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7.227.210\public\校務分掌\総合学科研究部\10月_学校説明会\R4学校説明会\9月HP\"/>
    </mc:Choice>
  </mc:AlternateContent>
  <xr:revisionPtr revIDLastSave="0" documentId="13_ncr:1_{C35DC1C3-9277-4A21-AC93-A215C4B155E0}" xr6:coauthVersionLast="47" xr6:coauthVersionMax="47" xr10:uidLastSave="{00000000-0000-0000-0000-000000000000}"/>
  <workbookProtection workbookPassword="9A3A" lockStructure="1"/>
  <bookViews>
    <workbookView xWindow="-110" yWindow="-110" windowWidth="18220" windowHeight="11620" xr2:uid="{00000000-000D-0000-FFFF-FFFF00000000}"/>
  </bookViews>
  <sheets>
    <sheet name="Sheet1" sheetId="1" r:id="rId1"/>
    <sheet name="data" sheetId="2" state="hidden" r:id="rId2"/>
  </sheets>
  <definedNames>
    <definedName name="_xlnm.Print_Area" localSheetId="0">Sheet1!$B$2:$J$53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E3" i="2" s="1"/>
  <c r="D3" i="2"/>
  <c r="B4" i="2"/>
  <c r="D4" i="2"/>
  <c r="B5" i="2"/>
  <c r="E5" i="2" s="1"/>
  <c r="D5" i="2"/>
  <c r="B6" i="2"/>
  <c r="D6" i="2"/>
  <c r="B7" i="2"/>
  <c r="E7" i="2" s="1"/>
  <c r="D7" i="2"/>
  <c r="B8" i="2"/>
  <c r="D8" i="2"/>
  <c r="B9" i="2"/>
  <c r="E9" i="2" s="1"/>
  <c r="D9" i="2"/>
  <c r="B10" i="2"/>
  <c r="D10" i="2"/>
  <c r="B11" i="2"/>
  <c r="E11" i="2" s="1"/>
  <c r="D11" i="2"/>
  <c r="B12" i="2"/>
  <c r="D12" i="2"/>
  <c r="B13" i="2"/>
  <c r="E13" i="2" s="1"/>
  <c r="D13" i="2"/>
  <c r="B14" i="2"/>
  <c r="D14" i="2"/>
  <c r="B15" i="2"/>
  <c r="E15" i="2" s="1"/>
  <c r="D15" i="2"/>
  <c r="B16" i="2"/>
  <c r="D16" i="2"/>
  <c r="B17" i="2"/>
  <c r="E17" i="2" s="1"/>
  <c r="D17" i="2"/>
  <c r="B18" i="2"/>
  <c r="D18" i="2"/>
  <c r="B19" i="2"/>
  <c r="E19" i="2" s="1"/>
  <c r="D19" i="2"/>
  <c r="B20" i="2"/>
  <c r="D20" i="2"/>
  <c r="B21" i="2"/>
  <c r="E21" i="2" s="1"/>
  <c r="D21" i="2"/>
  <c r="B22" i="2"/>
  <c r="D22" i="2"/>
  <c r="B23" i="2"/>
  <c r="E23" i="2" s="1"/>
  <c r="D23" i="2"/>
  <c r="B24" i="2"/>
  <c r="D24" i="2"/>
  <c r="B25" i="2"/>
  <c r="E25" i="2" s="1"/>
  <c r="D25" i="2"/>
  <c r="B26" i="2"/>
  <c r="D26" i="2"/>
  <c r="B27" i="2"/>
  <c r="E27" i="2" s="1"/>
  <c r="D27" i="2"/>
  <c r="B28" i="2"/>
  <c r="D28" i="2"/>
  <c r="B29" i="2"/>
  <c r="E29" i="2" s="1"/>
  <c r="D29" i="2"/>
  <c r="B30" i="2"/>
  <c r="D30" i="2"/>
  <c r="B31" i="2"/>
  <c r="E31" i="2" s="1"/>
  <c r="D31" i="2"/>
  <c r="B32" i="2"/>
  <c r="D32" i="2"/>
  <c r="B33" i="2"/>
  <c r="E33" i="2" s="1"/>
  <c r="D33" i="2"/>
  <c r="B34" i="2"/>
  <c r="D34" i="2"/>
  <c r="B35" i="2"/>
  <c r="E35" i="2" s="1"/>
  <c r="D35" i="2"/>
  <c r="B36" i="2"/>
  <c r="D36" i="2"/>
  <c r="B37" i="2"/>
  <c r="E37" i="2" s="1"/>
  <c r="D37" i="2"/>
  <c r="B38" i="2"/>
  <c r="D38" i="2"/>
  <c r="B39" i="2"/>
  <c r="E39" i="2" s="1"/>
  <c r="D39" i="2"/>
  <c r="B40" i="2"/>
  <c r="D40" i="2"/>
  <c r="B41" i="2"/>
  <c r="E41" i="2" s="1"/>
  <c r="D41" i="2"/>
  <c r="B42" i="2"/>
  <c r="D42" i="2"/>
  <c r="B43" i="2"/>
  <c r="E43" i="2" s="1"/>
  <c r="D43" i="2"/>
  <c r="B44" i="2"/>
  <c r="D44" i="2"/>
  <c r="B45" i="2"/>
  <c r="E45" i="2" s="1"/>
  <c r="D45" i="2"/>
  <c r="B46" i="2"/>
  <c r="D46" i="2"/>
  <c r="B47" i="2"/>
  <c r="E47" i="2" s="1"/>
  <c r="D47" i="2"/>
  <c r="B48" i="2"/>
  <c r="D48" i="2"/>
  <c r="B49" i="2"/>
  <c r="E49" i="2" s="1"/>
  <c r="D49" i="2"/>
  <c r="B50" i="2"/>
  <c r="D50" i="2"/>
  <c r="B51" i="2"/>
  <c r="E51" i="2" s="1"/>
  <c r="D51" i="2"/>
  <c r="B52" i="2"/>
  <c r="D52" i="2"/>
  <c r="B53" i="2"/>
  <c r="E53" i="2" s="1"/>
  <c r="D53" i="2"/>
  <c r="B54" i="2"/>
  <c r="D54" i="2"/>
  <c r="B55" i="2"/>
  <c r="E55" i="2" s="1"/>
  <c r="D55" i="2"/>
  <c r="B56" i="2"/>
  <c r="D56" i="2"/>
  <c r="B57" i="2"/>
  <c r="E57" i="2" s="1"/>
  <c r="D57" i="2"/>
  <c r="B58" i="2"/>
  <c r="D58" i="2"/>
  <c r="B59" i="2"/>
  <c r="E59" i="2" s="1"/>
  <c r="D59" i="2"/>
  <c r="B60" i="2"/>
  <c r="D60" i="2"/>
  <c r="B61" i="2"/>
  <c r="E61" i="2" s="1"/>
  <c r="D61" i="2"/>
  <c r="B62" i="2"/>
  <c r="D62" i="2"/>
  <c r="B63" i="2"/>
  <c r="E63" i="2" s="1"/>
  <c r="D63" i="2"/>
  <c r="B64" i="2"/>
  <c r="D64" i="2"/>
  <c r="B65" i="2"/>
  <c r="E65" i="2" s="1"/>
  <c r="D65" i="2"/>
  <c r="B66" i="2"/>
  <c r="D66" i="2"/>
  <c r="B67" i="2"/>
  <c r="E67" i="2" s="1"/>
  <c r="D67" i="2"/>
  <c r="B68" i="2"/>
  <c r="D68" i="2"/>
  <c r="B69" i="2"/>
  <c r="E69" i="2" s="1"/>
  <c r="D69" i="2"/>
  <c r="B70" i="2"/>
  <c r="D70" i="2"/>
  <c r="B71" i="2"/>
  <c r="E71" i="2" s="1"/>
  <c r="D71" i="2"/>
  <c r="B72" i="2"/>
  <c r="D72" i="2"/>
  <c r="B73" i="2"/>
  <c r="E73" i="2" s="1"/>
  <c r="D73" i="2"/>
  <c r="B74" i="2"/>
  <c r="D74" i="2"/>
  <c r="B75" i="2"/>
  <c r="E75" i="2" s="1"/>
  <c r="D75" i="2"/>
  <c r="B76" i="2"/>
  <c r="D76" i="2"/>
  <c r="B77" i="2"/>
  <c r="E77" i="2" s="1"/>
  <c r="D77" i="2"/>
  <c r="B78" i="2"/>
  <c r="D78" i="2"/>
  <c r="B79" i="2"/>
  <c r="E79" i="2" s="1"/>
  <c r="D79" i="2"/>
  <c r="B80" i="2"/>
  <c r="D80" i="2"/>
  <c r="B81" i="2"/>
  <c r="E81" i="2" s="1"/>
  <c r="D81" i="2"/>
  <c r="B82" i="2"/>
  <c r="D82" i="2"/>
  <c r="B83" i="2"/>
  <c r="E83" i="2" s="1"/>
  <c r="D83" i="2"/>
  <c r="B84" i="2"/>
  <c r="D84" i="2"/>
  <c r="B85" i="2"/>
  <c r="E85" i="2" s="1"/>
  <c r="D85" i="2"/>
  <c r="B86" i="2"/>
  <c r="D86" i="2"/>
  <c r="B87" i="2"/>
  <c r="E87" i="2" s="1"/>
  <c r="D87" i="2"/>
  <c r="B88" i="2"/>
  <c r="D88" i="2"/>
  <c r="B89" i="2"/>
  <c r="E89" i="2" s="1"/>
  <c r="D89" i="2"/>
  <c r="B90" i="2"/>
  <c r="D90" i="2"/>
  <c r="B91" i="2"/>
  <c r="E91" i="2" s="1"/>
  <c r="D91" i="2"/>
  <c r="B92" i="2"/>
  <c r="D92" i="2"/>
  <c r="B93" i="2"/>
  <c r="E93" i="2" s="1"/>
  <c r="D93" i="2"/>
  <c r="B94" i="2"/>
  <c r="D94" i="2"/>
  <c r="B95" i="2"/>
  <c r="E95" i="2" s="1"/>
  <c r="D95" i="2"/>
  <c r="B96" i="2"/>
  <c r="D96" i="2"/>
  <c r="B97" i="2"/>
  <c r="E97" i="2" s="1"/>
  <c r="D97" i="2"/>
  <c r="B98" i="2"/>
  <c r="D98" i="2"/>
  <c r="B99" i="2"/>
  <c r="E99" i="2" s="1"/>
  <c r="D99" i="2"/>
  <c r="B100" i="2"/>
  <c r="D100" i="2"/>
  <c r="B101" i="2"/>
  <c r="E101" i="2" s="1"/>
  <c r="D101" i="2"/>
  <c r="B102" i="2"/>
  <c r="D102" i="2"/>
  <c r="B103" i="2"/>
  <c r="E103" i="2" s="1"/>
  <c r="D103" i="2"/>
  <c r="B104" i="2"/>
  <c r="D104" i="2"/>
  <c r="B105" i="2"/>
  <c r="E105" i="2" s="1"/>
  <c r="D105" i="2"/>
  <c r="E102" i="2" l="1"/>
  <c r="E98" i="2"/>
  <c r="E94" i="2"/>
  <c r="E90" i="2"/>
  <c r="E86" i="2"/>
  <c r="E82" i="2"/>
  <c r="E78" i="2"/>
  <c r="E74" i="2"/>
  <c r="E70" i="2"/>
  <c r="E66" i="2"/>
  <c r="E62" i="2"/>
  <c r="E58" i="2"/>
  <c r="E54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4" i="2"/>
  <c r="E104" i="2"/>
  <c r="E100" i="2"/>
  <c r="E96" i="2"/>
  <c r="E92" i="2"/>
  <c r="E88" i="2"/>
  <c r="E84" i="2"/>
  <c r="E80" i="2"/>
  <c r="E76" i="2"/>
  <c r="E72" i="2"/>
  <c r="E68" i="2"/>
  <c r="E64" i="2"/>
  <c r="E60" i="2"/>
  <c r="E56" i="2"/>
  <c r="E52" i="2"/>
  <c r="J100" i="2"/>
  <c r="J96" i="2"/>
  <c r="J92" i="2"/>
  <c r="J86" i="2"/>
  <c r="J80" i="2"/>
  <c r="J76" i="2"/>
  <c r="J74" i="2"/>
  <c r="J72" i="2"/>
  <c r="J70" i="2"/>
  <c r="J68" i="2"/>
  <c r="J66" i="2"/>
  <c r="J64" i="2"/>
  <c r="J62" i="2"/>
  <c r="J60" i="2"/>
  <c r="J58" i="2"/>
  <c r="J56" i="2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0" i="2"/>
  <c r="J8" i="2"/>
  <c r="J6" i="2"/>
  <c r="J4" i="2"/>
  <c r="J104" i="2"/>
  <c r="J102" i="2"/>
  <c r="J98" i="2"/>
  <c r="J94" i="2"/>
  <c r="J90" i="2"/>
  <c r="J88" i="2"/>
  <c r="J84" i="2"/>
  <c r="J82" i="2"/>
  <c r="J78" i="2"/>
  <c r="J105" i="2"/>
  <c r="J103" i="2"/>
  <c r="J101" i="2"/>
  <c r="J99" i="2"/>
  <c r="J97" i="2"/>
  <c r="J95" i="2"/>
  <c r="J93" i="2"/>
  <c r="J91" i="2"/>
  <c r="J89" i="2"/>
  <c r="J87" i="2"/>
  <c r="J85" i="2"/>
  <c r="J83" i="2"/>
  <c r="J81" i="2"/>
  <c r="J79" i="2"/>
  <c r="J77" i="2"/>
  <c r="J75" i="2"/>
  <c r="J73" i="2"/>
  <c r="J71" i="2"/>
  <c r="J69" i="2"/>
  <c r="J67" i="2"/>
  <c r="J65" i="2"/>
  <c r="J63" i="2"/>
  <c r="J61" i="2"/>
  <c r="J59" i="2"/>
  <c r="J57" i="2"/>
  <c r="J55" i="2"/>
  <c r="J53" i="2"/>
  <c r="J51" i="2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J9" i="2"/>
  <c r="J7" i="2"/>
  <c r="J5" i="2"/>
  <c r="J3" i="2"/>
</calcChain>
</file>

<file path=xl/sharedStrings.xml><?xml version="1.0" encoding="utf-8"?>
<sst xmlns="http://schemas.openxmlformats.org/spreadsheetml/2006/main" count="662" uniqueCount="564">
  <si>
    <t>愛知県立岩倉総合高等学校長　殿</t>
    <rPh sb="0" eb="4">
      <t>アイチケンリツ</t>
    </rPh>
    <rPh sb="4" eb="6">
      <t>イワクラ</t>
    </rPh>
    <rPh sb="6" eb="8">
      <t>ソウゴウ</t>
    </rPh>
    <rPh sb="8" eb="12">
      <t>コウトウガッコウ</t>
    </rPh>
    <rPh sb="12" eb="13">
      <t>チョウ</t>
    </rPh>
    <rPh sb="14" eb="15">
      <t>ドノ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</si>
  <si>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</si>
  <si>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</si>
  <si>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このことについて下記のとおり、申し込みます。</t>
    <rPh sb="8" eb="10">
      <t>カキ</t>
    </rPh>
    <rPh sb="15" eb="16">
      <t>モウ</t>
    </rPh>
    <rPh sb="17" eb="18">
      <t>コ</t>
    </rPh>
    <phoneticPr fontId="1"/>
  </si>
  <si>
    <t>記入例</t>
    <rPh sb="0" eb="2">
      <t>キニュウ</t>
    </rPh>
    <rPh sb="2" eb="3">
      <t>レイ</t>
    </rPh>
    <phoneticPr fontId="1"/>
  </si>
  <si>
    <t>北 部</t>
    <rPh sb="0" eb="3">
      <t>ほく　ぶ</t>
    </rPh>
    <phoneticPr fontId="3" type="Hiragana"/>
  </si>
  <si>
    <t>491-0047</t>
  </si>
  <si>
    <t>貴船1丁目6番10号</t>
  </si>
  <si>
    <t>川崎治康</t>
  </si>
  <si>
    <t>0586-28-8751</t>
  </si>
  <si>
    <t>一 宮 市</t>
  </si>
  <si>
    <t>中 部</t>
    <rPh sb="0" eb="3">
      <t>ちゅうぶ</t>
    </rPh>
    <phoneticPr fontId="3" type="Hiragana"/>
  </si>
  <si>
    <t>491-0903</t>
  </si>
  <si>
    <t>八幡4-1-111</t>
  </si>
  <si>
    <t>松永勝彦</t>
  </si>
  <si>
    <t>0586-28-8752</t>
  </si>
  <si>
    <t>南 部</t>
    <rPh sb="0" eb="3">
      <t>なん ぶ</t>
    </rPh>
    <phoneticPr fontId="3" type="Hiragana"/>
  </si>
  <si>
    <t>491-0871</t>
  </si>
  <si>
    <t>浅野字土井ﾉ内1-1</t>
  </si>
  <si>
    <t>川口惣吉</t>
  </si>
  <si>
    <t>0586-28-8753</t>
  </si>
  <si>
    <t>葉 栗</t>
    <rPh sb="0" eb="3">
      <t>は　ぐり</t>
    </rPh>
    <phoneticPr fontId="3" type="Hiragana"/>
  </si>
  <si>
    <t>491-0125</t>
  </si>
  <si>
    <t>高田字清水100番地</t>
  </si>
  <si>
    <t>湯浅　勉</t>
  </si>
  <si>
    <t>0586-28-8754</t>
  </si>
  <si>
    <t>西 成</t>
    <rPh sb="0" eb="1">
      <t>にしなり</t>
    </rPh>
    <phoneticPr fontId="3" type="Hiragana"/>
  </si>
  <si>
    <t>491-0005</t>
  </si>
  <si>
    <t>西大海道字柏木15</t>
  </si>
  <si>
    <t>橋本　正</t>
  </si>
  <si>
    <t>0586-28-8755</t>
  </si>
  <si>
    <t>丹 陽</t>
    <rPh sb="0" eb="3">
      <t>たんよう</t>
    </rPh>
    <phoneticPr fontId="3" type="Hiragana"/>
  </si>
  <si>
    <t>491-0826</t>
  </si>
  <si>
    <t>丹陽町三ﾂ井字鬼ヶ島6番地</t>
  </si>
  <si>
    <t>一柳隆光</t>
  </si>
  <si>
    <t>0586-28-8756</t>
  </si>
  <si>
    <t>浅 井</t>
    <rPh sb="0" eb="3">
      <t>あ　ざい</t>
    </rPh>
    <phoneticPr fontId="3" type="Hiragana"/>
  </si>
  <si>
    <t>491-0103</t>
  </si>
  <si>
    <t>浅井町前野字郷西145</t>
  </si>
  <si>
    <t>鈴木須美男</t>
  </si>
  <si>
    <t>0586-28-8757</t>
  </si>
  <si>
    <t>北 方</t>
    <rPh sb="0" eb="3">
      <t>きたがた</t>
    </rPh>
    <phoneticPr fontId="3" type="Hiragana"/>
  </si>
  <si>
    <t>493-8001</t>
  </si>
  <si>
    <t>北方町北方字宮浦42</t>
  </si>
  <si>
    <t>山内久幸</t>
  </si>
  <si>
    <t>0586-28-8758</t>
  </si>
  <si>
    <t>大 和</t>
    <rPh sb="0" eb="3">
      <t>やまと</t>
    </rPh>
    <phoneticPr fontId="3" type="Hiragana" alignment="distributed"/>
  </si>
  <si>
    <t>491-0934</t>
  </si>
  <si>
    <t>苅安賀上東出80番地</t>
  </si>
  <si>
    <t>日比　宰</t>
  </si>
  <si>
    <t>0586-28-8759</t>
  </si>
  <si>
    <t>今 伊 勢</t>
    <rPh sb="0" eb="5">
      <t>いま　い　せ</t>
    </rPh>
    <phoneticPr fontId="3" type="Hiragana"/>
  </si>
  <si>
    <t>491-0057</t>
  </si>
  <si>
    <t>今伊勢町宮後字郷中茶原52</t>
  </si>
  <si>
    <t>山田正樹</t>
  </si>
  <si>
    <t>0586-28-8760</t>
  </si>
  <si>
    <t>奥</t>
    <rPh sb="0" eb="1">
      <t>おく</t>
    </rPh>
    <phoneticPr fontId="3" type="Hiragana"/>
  </si>
  <si>
    <t>491-0201</t>
  </si>
  <si>
    <t>奥町字上平池55</t>
  </si>
  <si>
    <t>加藤　徹</t>
  </si>
  <si>
    <t>0586-28-8761</t>
  </si>
  <si>
    <t>萩 原</t>
    <rPh sb="0" eb="3">
      <t>はぎわら</t>
    </rPh>
    <phoneticPr fontId="3" type="Hiragana"/>
  </si>
  <si>
    <t>491-0376</t>
  </si>
  <si>
    <t>萩原町串作字河室浦1番地</t>
  </si>
  <si>
    <t>大竹和典</t>
  </si>
  <si>
    <t>0586-28-8762</t>
  </si>
  <si>
    <t>千 秋</t>
    <rPh sb="0" eb="3">
      <t>ち　あき</t>
    </rPh>
    <phoneticPr fontId="3" type="Hiragana"/>
  </si>
  <si>
    <t>491-0804</t>
  </si>
  <si>
    <t>千秋町佐野字高須2982</t>
  </si>
  <si>
    <t>髙木浩正</t>
  </si>
  <si>
    <t>0586-28-8763</t>
  </si>
  <si>
    <t>西成東部</t>
    <rPh sb="0" eb="4">
      <t>にしなりとうぶ</t>
    </rPh>
    <phoneticPr fontId="3" type="Hiragana"/>
  </si>
  <si>
    <t>491-0004</t>
  </si>
  <si>
    <t>定水寺字五反田10</t>
  </si>
  <si>
    <t>石原幹雄</t>
  </si>
  <si>
    <t>0586-28-8764</t>
  </si>
  <si>
    <t>大 和 南</t>
    <rPh sb="0" eb="5">
      <t>やまとみなみ</t>
    </rPh>
    <phoneticPr fontId="3" type="Hiragana"/>
  </si>
  <si>
    <t>491-0925</t>
  </si>
  <si>
    <t>大和町南高井字蓮池2番地の1</t>
  </si>
  <si>
    <t>林　重男</t>
  </si>
  <si>
    <t>0586-28-8765</t>
  </si>
  <si>
    <t>尾西第一</t>
    <rPh sb="0" eb="4">
      <t>びさいだいいち</t>
    </rPh>
    <phoneticPr fontId="3" type="Hiragana"/>
  </si>
  <si>
    <t>494-0003</t>
  </si>
  <si>
    <t>三条字宮西50番地</t>
  </si>
  <si>
    <t>三輪　豊</t>
  </si>
  <si>
    <t>0586-28-8766</t>
  </si>
  <si>
    <t>尾西第二</t>
    <rPh sb="0" eb="4">
      <t>びさいだいに</t>
    </rPh>
    <phoneticPr fontId="3" type="Hiragana"/>
  </si>
  <si>
    <t>494-0012</t>
  </si>
  <si>
    <t>明地字油屋前30</t>
  </si>
  <si>
    <t>浅井和範</t>
  </si>
  <si>
    <t>0586-28-8767</t>
  </si>
  <si>
    <t>尾西第三</t>
    <rPh sb="0" eb="4">
      <t>びさいだいさん</t>
    </rPh>
    <phoneticPr fontId="3" type="Hiragana"/>
  </si>
  <si>
    <t>494-0001</t>
  </si>
  <si>
    <t>開明字村上54</t>
  </si>
  <si>
    <t>仲山　宏</t>
  </si>
  <si>
    <t>0586-28-8768</t>
  </si>
  <si>
    <t>木 曽 川</t>
    <rPh sb="0" eb="5">
      <t>き　 　そ　　がわ</t>
    </rPh>
    <phoneticPr fontId="3" type="Hiragana"/>
  </si>
  <si>
    <t>493-0005</t>
  </si>
  <si>
    <t>木曽川町里小牧字北青木25</t>
  </si>
  <si>
    <t>紀藤統一</t>
  </si>
  <si>
    <t>0586-28-8769</t>
  </si>
  <si>
    <t>瀬 戸 市</t>
  </si>
  <si>
    <t>水 無 瀬</t>
    <rPh sb="0" eb="5">
      <t xml:space="preserve"> み　 　な　　せ</t>
    </rPh>
    <phoneticPr fontId="3" type="Hiragana"/>
  </si>
  <si>
    <t>489-0889</t>
  </si>
  <si>
    <t>原山町1</t>
  </si>
  <si>
    <t>大塚眞吾</t>
  </si>
  <si>
    <t>0561-82-3098</t>
  </si>
  <si>
    <t>祖 東</t>
    <rPh sb="0" eb="3">
      <t>そ　とう</t>
    </rPh>
    <phoneticPr fontId="3" type="Hiragana"/>
  </si>
  <si>
    <t>489-0835</t>
  </si>
  <si>
    <t>中山町1</t>
  </si>
  <si>
    <t>田邊　隆</t>
  </si>
  <si>
    <t>0561-82-2244</t>
  </si>
  <si>
    <t>南 山</t>
    <rPh sb="0" eb="3">
      <t>みなみやま</t>
    </rPh>
    <phoneticPr fontId="3" type="Hiragana"/>
  </si>
  <si>
    <t>489-0981</t>
  </si>
  <si>
    <t>ひまわり台5-1</t>
  </si>
  <si>
    <t>大竹厚美</t>
  </si>
  <si>
    <t>0561-48-1212</t>
  </si>
  <si>
    <t>本 山</t>
    <rPh sb="0" eb="3">
      <t>もとやま</t>
    </rPh>
    <phoneticPr fontId="3" type="Hiragana"/>
  </si>
  <si>
    <t>489-0054</t>
  </si>
  <si>
    <t>道泉町76-1</t>
  </si>
  <si>
    <t>水野明敏</t>
  </si>
  <si>
    <t>0561-82-2363</t>
  </si>
  <si>
    <t>幡 山</t>
    <rPh sb="0" eb="3">
      <t>はたやま</t>
    </rPh>
    <phoneticPr fontId="3" type="Hiragana"/>
  </si>
  <si>
    <t>489-0946</t>
  </si>
  <si>
    <t>幡中町106</t>
  </si>
  <si>
    <t>高堰美知雄</t>
  </si>
  <si>
    <t>0561-82-4393</t>
  </si>
  <si>
    <t>品 野</t>
    <rPh sb="0" eb="3">
      <t>しな の</t>
    </rPh>
    <phoneticPr fontId="3" type="Hiragana"/>
  </si>
  <si>
    <t>480-1203</t>
  </si>
  <si>
    <t>広之田町2-5</t>
  </si>
  <si>
    <t>永縄悦男</t>
  </si>
  <si>
    <t>0561-41-0019</t>
  </si>
  <si>
    <t>光 陵</t>
    <rPh sb="0" eb="3">
      <t>こうりょう</t>
    </rPh>
    <phoneticPr fontId="3" type="Hiragana"/>
  </si>
  <si>
    <t>489-0886</t>
  </si>
  <si>
    <t>萩山台9-244</t>
  </si>
  <si>
    <t>河路洋毅</t>
  </si>
  <si>
    <t>0561-21-4660</t>
  </si>
  <si>
    <t>水 野</t>
    <rPh sb="0" eb="3">
      <t>みず の</t>
    </rPh>
    <phoneticPr fontId="3" type="Hiragana"/>
  </si>
  <si>
    <t>489-0004</t>
  </si>
  <si>
    <t>日の出町34</t>
  </si>
  <si>
    <t>岡田康夫</t>
  </si>
  <si>
    <t>0561-48-4698</t>
  </si>
  <si>
    <t>春日井市</t>
  </si>
  <si>
    <t>東 部</t>
    <rPh sb="0" eb="3">
      <t>とう ぶ</t>
    </rPh>
    <phoneticPr fontId="3" type="Hiragana"/>
  </si>
  <si>
    <t>486-0851</t>
  </si>
  <si>
    <t>篠木町6-1315-1</t>
  </si>
  <si>
    <t>安藤久良</t>
  </si>
  <si>
    <t>0568-81-2664</t>
  </si>
  <si>
    <t>486-0834</t>
  </si>
  <si>
    <t>王子町4</t>
  </si>
  <si>
    <t>森　乙平</t>
  </si>
  <si>
    <t>0568-81-2263</t>
  </si>
  <si>
    <t>西 部</t>
    <rPh sb="0" eb="3">
      <t>せい ぶ</t>
    </rPh>
    <phoneticPr fontId="3" type="Hiragana"/>
  </si>
  <si>
    <t>486-0904</t>
  </si>
  <si>
    <t>宮町字宮町175</t>
  </si>
  <si>
    <t>藤田浩実</t>
  </si>
  <si>
    <t>0568-31-3227</t>
  </si>
  <si>
    <t>坂 下</t>
    <rPh sb="0" eb="3">
      <t>さかした</t>
    </rPh>
    <phoneticPr fontId="3" type="Hiragana"/>
  </si>
  <si>
    <t>480-0304</t>
  </si>
  <si>
    <t>神屋町408</t>
  </si>
  <si>
    <t>白川裕章</t>
  </si>
  <si>
    <t>0568-88-0019</t>
  </si>
  <si>
    <t>高 蔵 寺</t>
    <rPh sb="0" eb="5">
      <t>こう ぞう じ</t>
    </rPh>
    <phoneticPr fontId="3" type="Hiragana"/>
  </si>
  <si>
    <t>487-0016</t>
  </si>
  <si>
    <t>高蔵寺町北2-596</t>
  </si>
  <si>
    <t>八槇直幸</t>
  </si>
  <si>
    <t>0568-51-0074</t>
  </si>
  <si>
    <t>藤 山 台</t>
    <rPh sb="0" eb="5">
      <t>ふじ やま だい</t>
    </rPh>
    <phoneticPr fontId="3" type="Hiragana"/>
  </si>
  <si>
    <t>487-0035</t>
  </si>
  <si>
    <t>藤山台1-2</t>
  </si>
  <si>
    <t>恩田敏久</t>
  </si>
  <si>
    <t>0568-91-3192</t>
  </si>
  <si>
    <t>知 多</t>
    <rPh sb="0" eb="3">
      <t xml:space="preserve">  ち 　 た</t>
    </rPh>
    <phoneticPr fontId="3" type="Hiragana"/>
  </si>
  <si>
    <t>486-0947</t>
  </si>
  <si>
    <t>知多町4-64</t>
  </si>
  <si>
    <t>伊藤實資</t>
  </si>
  <si>
    <t>0568-32-1727</t>
  </si>
  <si>
    <t>鷹 来</t>
    <rPh sb="0" eb="3">
      <t xml:space="preserve"> た か き</t>
    </rPh>
    <phoneticPr fontId="3" type="Hiragana"/>
  </si>
  <si>
    <t>486-0804</t>
  </si>
  <si>
    <t>鷹来町3316</t>
  </si>
  <si>
    <t>長谷川大三</t>
  </si>
  <si>
    <t>0568-83-9897</t>
  </si>
  <si>
    <t>松 原</t>
    <rPh sb="0" eb="3">
      <t>まつばら</t>
    </rPh>
    <phoneticPr fontId="3" type="Hiragana"/>
  </si>
  <si>
    <t>486-0803</t>
  </si>
  <si>
    <t>西山3-8-8</t>
  </si>
  <si>
    <t>木村顯人</t>
  </si>
  <si>
    <t>0568-83-9892</t>
  </si>
  <si>
    <t>高 森 台</t>
    <rPh sb="0" eb="5">
      <t>たか もり だい</t>
    </rPh>
    <phoneticPr fontId="3" type="Hiragana"/>
  </si>
  <si>
    <t>487-0032</t>
  </si>
  <si>
    <t>高森台8-6</t>
  </si>
  <si>
    <t>毛利　公</t>
  </si>
  <si>
    <t>0568-92-5050</t>
  </si>
  <si>
    <t>柏 原</t>
    <rPh sb="0" eb="3">
      <t>かしはら</t>
    </rPh>
    <phoneticPr fontId="3" type="Hiragana"/>
  </si>
  <si>
    <t>486-0913</t>
  </si>
  <si>
    <t>柏原町5-375</t>
  </si>
  <si>
    <t>青木幹三</t>
  </si>
  <si>
    <t>0568-84-6921</t>
  </si>
  <si>
    <t>味 美</t>
    <rPh sb="0" eb="3">
      <t>あじよし</t>
    </rPh>
    <phoneticPr fontId="3" type="Hiragana"/>
  </si>
  <si>
    <t>486-0958</t>
  </si>
  <si>
    <t>西本町2の1の1</t>
  </si>
  <si>
    <t>堤　泰喜</t>
  </si>
  <si>
    <t>0568-33-6800</t>
  </si>
  <si>
    <t>南 城</t>
    <rPh sb="0" eb="3">
      <t>みなみしろ</t>
    </rPh>
    <phoneticPr fontId="3" type="Hiragana"/>
  </si>
  <si>
    <t>486-0852</t>
  </si>
  <si>
    <t>下市場町1-2-3</t>
  </si>
  <si>
    <t>右高秀美</t>
  </si>
  <si>
    <t>0568-81-4885</t>
  </si>
  <si>
    <t>石 尾 台</t>
    <rPh sb="0" eb="5">
      <t>いし お　だい</t>
    </rPh>
    <phoneticPr fontId="3" type="Hiragana"/>
  </si>
  <si>
    <t>487-0006</t>
  </si>
  <si>
    <t>石尾台6-22</t>
  </si>
  <si>
    <t>渡辺　徹</t>
  </si>
  <si>
    <t>0568-92-2400</t>
  </si>
  <si>
    <t>岩 成 台</t>
    <rPh sb="0" eb="5">
      <t>いわなり だい</t>
    </rPh>
    <phoneticPr fontId="3" type="Hiragana"/>
  </si>
  <si>
    <t>487-0033</t>
  </si>
  <si>
    <t>岩成台8-2</t>
  </si>
  <si>
    <t>小形　進</t>
  </si>
  <si>
    <t>0568-92-3331</t>
  </si>
  <si>
    <t>犬 山 市</t>
  </si>
  <si>
    <t>犬 山</t>
    <rPh sb="0" eb="3">
      <t>いぬやま</t>
    </rPh>
    <phoneticPr fontId="3" type="Hiragana"/>
  </si>
  <si>
    <t>484-0079</t>
  </si>
  <si>
    <t>大字木津字宮前15</t>
  </si>
  <si>
    <t>長屋勝彦</t>
  </si>
  <si>
    <t>0568-61-2409</t>
  </si>
  <si>
    <t>城 東</t>
    <rPh sb="0" eb="3">
      <t>じょうとう</t>
    </rPh>
    <phoneticPr fontId="3" type="Hiragana"/>
  </si>
  <si>
    <t>484-0094</t>
  </si>
  <si>
    <t>大字塔野地字田口洞39-101</t>
  </si>
  <si>
    <t>大池健弘</t>
  </si>
  <si>
    <t>0568-61-0501</t>
  </si>
  <si>
    <t>南 部</t>
    <rPh sb="0" eb="3">
      <t>なん　ぶ</t>
    </rPh>
    <phoneticPr fontId="3" type="Hiragana"/>
  </si>
  <si>
    <t>484-0888</t>
  </si>
  <si>
    <t>大字羽黒新田字畑田1</t>
  </si>
  <si>
    <t>尾関裕治</t>
  </si>
  <si>
    <t>0568-67-0030</t>
  </si>
  <si>
    <t>東 部</t>
    <rPh sb="0" eb="3">
      <t>とう　ぶ</t>
    </rPh>
    <phoneticPr fontId="3" type="Hiragana"/>
  </si>
  <si>
    <t>484-0806</t>
  </si>
  <si>
    <t>羽黒朝日六丁目1番地</t>
  </si>
  <si>
    <t>井戸則夫</t>
  </si>
  <si>
    <t>0568-67-7401</t>
  </si>
  <si>
    <t>江 南 市</t>
  </si>
  <si>
    <t>古 知 野</t>
    <rPh sb="0" eb="5">
      <t xml:space="preserve"> こ　　ち　　の</t>
    </rPh>
    <phoneticPr fontId="3" type="Hiragana"/>
  </si>
  <si>
    <t>483-8045</t>
  </si>
  <si>
    <t>高屋町遠場148</t>
  </si>
  <si>
    <t>佐藤孝憲</t>
  </si>
  <si>
    <t>0587-56-2369</t>
  </si>
  <si>
    <t>布 袋</t>
    <rPh sb="0" eb="3">
      <t>ほ　てい</t>
    </rPh>
    <phoneticPr fontId="3" type="Hiragana"/>
  </si>
  <si>
    <t>483-8157</t>
  </si>
  <si>
    <t>北山町西7</t>
  </si>
  <si>
    <t>大藪晃嗣</t>
  </si>
  <si>
    <t>0587-56-3063</t>
  </si>
  <si>
    <t>宮 田</t>
    <rPh sb="0" eb="3">
      <t>みや だ</t>
    </rPh>
    <phoneticPr fontId="3" type="Hiragana"/>
  </si>
  <si>
    <t>483-8383</t>
  </si>
  <si>
    <t>後飛保町前川210</t>
  </si>
  <si>
    <t>石原秀至</t>
  </si>
  <si>
    <t>0587-55-1373</t>
  </si>
  <si>
    <t>北 部</t>
    <rPh sb="0" eb="3">
      <t>ほく ぶ</t>
    </rPh>
    <phoneticPr fontId="3" type="Hiragana"/>
  </si>
  <si>
    <t>483-8074</t>
  </si>
  <si>
    <t>村久野町平松245</t>
  </si>
  <si>
    <t>千田健三</t>
  </si>
  <si>
    <t>0587-59-8347</t>
  </si>
  <si>
    <t>西 部</t>
    <rPh sb="0" eb="3">
      <t>せいぶ</t>
    </rPh>
    <phoneticPr fontId="3" type="Hiragana"/>
  </si>
  <si>
    <t>483-8258</t>
  </si>
  <si>
    <t>上奈良町観音寺60番地</t>
  </si>
  <si>
    <t>戸田清徳</t>
  </si>
  <si>
    <t>0587-55-8501</t>
  </si>
  <si>
    <t>小 牧 市</t>
  </si>
  <si>
    <t>小 牧</t>
    <rPh sb="0" eb="3">
      <t>こ　まき</t>
    </rPh>
    <phoneticPr fontId="3" type="Hiragana"/>
  </si>
  <si>
    <t>485-0046</t>
  </si>
  <si>
    <t>堀の内4丁目30番地</t>
  </si>
  <si>
    <t>清水　豊</t>
  </si>
  <si>
    <t>0568-77-6321</t>
  </si>
  <si>
    <t>味 岡</t>
    <rPh sb="0" eb="3">
      <t>あじおか</t>
    </rPh>
    <phoneticPr fontId="3" type="Hiragana"/>
  </si>
  <si>
    <t>485-0828</t>
  </si>
  <si>
    <t>大字小松寺366番地</t>
  </si>
  <si>
    <t>後藤孝文</t>
  </si>
  <si>
    <t>0568-77-8245</t>
  </si>
  <si>
    <t>篠 岡</t>
    <rPh sb="0" eb="3">
      <t>しのおか</t>
    </rPh>
    <phoneticPr fontId="3" type="Hiragana"/>
  </si>
  <si>
    <t>485-0815</t>
  </si>
  <si>
    <t>篠岡二丁目28番地</t>
  </si>
  <si>
    <t>福岡正彦</t>
  </si>
  <si>
    <t>0568-79-8027</t>
  </si>
  <si>
    <t>北 里</t>
    <rPh sb="0" eb="3">
      <t>きたさと</t>
    </rPh>
    <phoneticPr fontId="3" type="Hiragana"/>
  </si>
  <si>
    <t>485-0051</t>
  </si>
  <si>
    <t>下小針中島2丁目170番地</t>
  </si>
  <si>
    <t>安藤和憲</t>
  </si>
  <si>
    <t>0568-73-3171</t>
  </si>
  <si>
    <t>応 時</t>
    <rPh sb="0" eb="3">
      <t>おう　じ</t>
    </rPh>
    <phoneticPr fontId="3" type="Hiragana"/>
  </si>
  <si>
    <t>485-0832</t>
  </si>
  <si>
    <t>応時一丁目130番地</t>
  </si>
  <si>
    <t>本庄　肇</t>
  </si>
  <si>
    <t>0568-72-5207</t>
  </si>
  <si>
    <t>岩 崎</t>
    <rPh sb="0" eb="3">
      <t>いわざき</t>
    </rPh>
    <phoneticPr fontId="3" type="Hiragana"/>
  </si>
  <si>
    <t>485-0011</t>
  </si>
  <si>
    <t>大字岩崎2588番地</t>
  </si>
  <si>
    <t>植松浩二郎</t>
  </si>
  <si>
    <t>0568-75-2081</t>
  </si>
  <si>
    <t>桃 陵</t>
    <rPh sb="0" eb="3">
      <t>とうりょう</t>
    </rPh>
    <phoneticPr fontId="3" type="Hiragana"/>
  </si>
  <si>
    <t>485-0813</t>
  </si>
  <si>
    <t>桃ヶ丘二丁目1番地</t>
  </si>
  <si>
    <t>井上靖生</t>
  </si>
  <si>
    <t>0568-79-8987</t>
  </si>
  <si>
    <t>小 牧 西</t>
    <rPh sb="0" eb="5">
      <t xml:space="preserve"> こ　ま き　に し</t>
    </rPh>
    <phoneticPr fontId="3" type="Hiragana"/>
  </si>
  <si>
    <t>485-0077</t>
  </si>
  <si>
    <t>大字西之島2200番地</t>
  </si>
  <si>
    <t>木村　学</t>
  </si>
  <si>
    <t>0568-75-1451</t>
  </si>
  <si>
    <t>光 ヶ 丘</t>
    <rPh sb="0" eb="5">
      <t>ひかりがおか</t>
    </rPh>
    <phoneticPr fontId="3" type="Hiragana"/>
  </si>
  <si>
    <t>485-0811</t>
  </si>
  <si>
    <t>光ヶ丘三丁目52番地</t>
  </si>
  <si>
    <t>野田芳邦</t>
  </si>
  <si>
    <t>0568-79-7377</t>
  </si>
  <si>
    <t>稲 沢 市</t>
  </si>
  <si>
    <t>稲 沢</t>
    <rPh sb="0" eb="3">
      <t>いなざわ</t>
    </rPh>
    <phoneticPr fontId="3" type="Hiragana"/>
  </si>
  <si>
    <t>492-8145</t>
  </si>
  <si>
    <t>正明寺二丁目1番1号</t>
  </si>
  <si>
    <t>広沢憲治</t>
  </si>
  <si>
    <t>0587-32-2168</t>
  </si>
  <si>
    <t>明 治</t>
    <rPh sb="0" eb="3">
      <t>めい　じ</t>
    </rPh>
    <phoneticPr fontId="3" type="Hiragana"/>
  </si>
  <si>
    <t>492-8355</t>
  </si>
  <si>
    <t>片原一色町小山1</t>
  </si>
  <si>
    <t>村瀬正美</t>
  </si>
  <si>
    <t>0587-36-1323</t>
  </si>
  <si>
    <t>千 代 田</t>
    <rPh sb="0" eb="5">
      <t>ち　 よ　だ</t>
    </rPh>
    <phoneticPr fontId="3" type="Hiragana"/>
  </si>
  <si>
    <t>492-8441</t>
  </si>
  <si>
    <t>福島町比舎田17</t>
  </si>
  <si>
    <t>塩田知幸</t>
  </si>
  <si>
    <t>0587-36-2202</t>
  </si>
  <si>
    <t>大 里</t>
    <rPh sb="0" eb="3">
      <t>おおさと</t>
    </rPh>
    <phoneticPr fontId="3" type="Hiragana"/>
  </si>
  <si>
    <t>492-8236</t>
  </si>
  <si>
    <t>奥田寺切町69</t>
  </si>
  <si>
    <t>林　　直司</t>
  </si>
  <si>
    <t>0587-32-2036</t>
  </si>
  <si>
    <t>治 郎 丸</t>
    <rPh sb="0" eb="5">
      <t>じ　ろ まる</t>
    </rPh>
    <phoneticPr fontId="3" type="Hiragana"/>
  </si>
  <si>
    <t>492-8121</t>
  </si>
  <si>
    <t>治郎丸柳町1-1</t>
  </si>
  <si>
    <t>山中英昭</t>
  </si>
  <si>
    <t>0587-21-4233</t>
  </si>
  <si>
    <t>稲 沢 西</t>
    <rPh sb="0" eb="5">
      <t>いなざわにし</t>
    </rPh>
    <phoneticPr fontId="3" type="Hiragana"/>
  </si>
  <si>
    <t>492-8217</t>
  </si>
  <si>
    <t>稲沢町前田365ｰ10</t>
  </si>
  <si>
    <t>石田浩康</t>
  </si>
  <si>
    <t>0587-23-1311</t>
  </si>
  <si>
    <t>大 里 東</t>
    <rPh sb="0" eb="5">
      <t>おおさとひがし</t>
    </rPh>
    <phoneticPr fontId="3" type="Hiragana"/>
  </si>
  <si>
    <t>492-8181</t>
  </si>
  <si>
    <t>日下部北町3-68</t>
  </si>
  <si>
    <t>小林弘忠</t>
  </si>
  <si>
    <t>0587-23-2021</t>
  </si>
  <si>
    <t>祖 父 江</t>
    <rPh sb="0" eb="5">
      <t>そ　ぶ　 え</t>
    </rPh>
    <phoneticPr fontId="3" type="Hiragana"/>
  </si>
  <si>
    <t>495-0031</t>
  </si>
  <si>
    <t>祖父江町上牧下川田456</t>
  </si>
  <si>
    <t>仁科正二</t>
  </si>
  <si>
    <t>0587-97-0149</t>
  </si>
  <si>
    <t>平 和</t>
    <rPh sb="0" eb="3">
      <t>へい　わ</t>
    </rPh>
    <phoneticPr fontId="3" type="Hiragana"/>
  </si>
  <si>
    <t>490-1315</t>
  </si>
  <si>
    <t>平和町平池七反田53</t>
  </si>
  <si>
    <t>瀬辺正廣</t>
  </si>
  <si>
    <t>0567-46-0524</t>
  </si>
  <si>
    <t>尾張旭市</t>
  </si>
  <si>
    <t>旭</t>
    <rPh sb="0" eb="1">
      <t>あさひ</t>
    </rPh>
    <phoneticPr fontId="3" type="Hiragana"/>
  </si>
  <si>
    <t>488-0818</t>
  </si>
  <si>
    <t>向町2-4-2</t>
  </si>
  <si>
    <t>大竹良寿</t>
  </si>
  <si>
    <t>0561-53-2910</t>
  </si>
  <si>
    <t>東</t>
    <rPh sb="0" eb="1">
      <t>ひがし</t>
    </rPh>
    <phoneticPr fontId="3" type="Hiragana"/>
  </si>
  <si>
    <t>488-0051</t>
  </si>
  <si>
    <t>下井町前の上1602</t>
  </si>
  <si>
    <t>黒田　博</t>
  </si>
  <si>
    <t>0561-54-6511</t>
  </si>
  <si>
    <t>西</t>
    <rPh sb="0" eb="1">
      <t>にし</t>
    </rPh>
    <phoneticPr fontId="3" type="Hiragana"/>
  </si>
  <si>
    <t>488-0839</t>
  </si>
  <si>
    <t>渋川町3-2-9</t>
  </si>
  <si>
    <t>木村　修</t>
  </si>
  <si>
    <t>0561-54-1191</t>
  </si>
  <si>
    <t>岩 倉 市</t>
  </si>
  <si>
    <t>岩 倉</t>
    <rPh sb="0" eb="3">
      <t>いわくら</t>
    </rPh>
    <phoneticPr fontId="3" type="Hiragana"/>
  </si>
  <si>
    <t>482-0036</t>
  </si>
  <si>
    <t>西市町竹之宮24</t>
  </si>
  <si>
    <t>堀田知人</t>
  </si>
  <si>
    <t>0587-37-1208</t>
  </si>
  <si>
    <t>482-0003</t>
  </si>
  <si>
    <t>曽野町江毛1</t>
  </si>
  <si>
    <t>藤田雅則</t>
  </si>
  <si>
    <t>0587-66-3181</t>
  </si>
  <si>
    <t>豊 明 市</t>
  </si>
  <si>
    <t>豊 明</t>
    <rPh sb="0" eb="3">
      <t>とよあけ</t>
    </rPh>
    <phoneticPr fontId="3" type="Hiragana"/>
  </si>
  <si>
    <t>470-1121</t>
  </si>
  <si>
    <t>西川町横井4-1</t>
  </si>
  <si>
    <t>雨森唯行</t>
  </si>
  <si>
    <t>0562-92-1321</t>
  </si>
  <si>
    <t>栄</t>
    <rPh sb="0" eb="1">
      <t>さかえ</t>
    </rPh>
    <phoneticPr fontId="3" type="Hiragana"/>
  </si>
  <si>
    <t>470-1161</t>
  </si>
  <si>
    <t>栄町殿ﾉ山50</t>
  </si>
  <si>
    <t>佐野　智</t>
  </si>
  <si>
    <t>0562-97-2648</t>
  </si>
  <si>
    <t>沓 掛</t>
    <rPh sb="0" eb="3">
      <t>くつかけ</t>
    </rPh>
    <phoneticPr fontId="3" type="Hiragana"/>
  </si>
  <si>
    <t>470-1101</t>
  </si>
  <si>
    <t>沓掛町下山1</t>
  </si>
  <si>
    <t>安藤昭二</t>
  </si>
  <si>
    <t>0562-93-3232</t>
  </si>
  <si>
    <t>日 進 市</t>
  </si>
  <si>
    <t>日 進</t>
    <rPh sb="0" eb="3">
      <t>にっしん</t>
    </rPh>
    <phoneticPr fontId="3" type="Hiragana"/>
  </si>
  <si>
    <t>470-0121</t>
  </si>
  <si>
    <t>本郷町西原中通980</t>
  </si>
  <si>
    <t>土田謙二</t>
  </si>
  <si>
    <t>0561-72-0020</t>
  </si>
  <si>
    <t>青 葉</t>
    <rPh sb="0" eb="1">
      <t>あお</t>
    </rPh>
    <rPh sb="2" eb="3">
      <t>は</t>
    </rPh>
    <phoneticPr fontId="3" type="Hiragana"/>
  </si>
  <si>
    <t>470-0131</t>
  </si>
  <si>
    <t>岩崎町竹の山149-164</t>
  </si>
  <si>
    <t>0561-73-2207</t>
  </si>
  <si>
    <t>日 進 西</t>
    <rPh sb="0" eb="5">
      <t>にっしんにし</t>
    </rPh>
    <phoneticPr fontId="3" type="Hiragana"/>
  </si>
  <si>
    <t>470-0132</t>
  </si>
  <si>
    <t>梅森町向江1597</t>
  </si>
  <si>
    <t>杉山智司</t>
  </si>
  <si>
    <t>052-803-4178</t>
  </si>
  <si>
    <t>日 進 東</t>
    <rPh sb="0" eb="5">
      <t>にっしんひがし</t>
    </rPh>
    <phoneticPr fontId="3" type="Hiragana"/>
  </si>
  <si>
    <t>470-0102</t>
  </si>
  <si>
    <t>藤島町相山77</t>
  </si>
  <si>
    <t>出原孝示</t>
  </si>
  <si>
    <t>0561-73-1196</t>
  </si>
  <si>
    <t>清 須 市</t>
    <rPh sb="0" eb="1">
      <t>キヨ</t>
    </rPh>
    <rPh sb="2" eb="3">
      <t>ス</t>
    </rPh>
    <rPh sb="4" eb="5">
      <t>シ</t>
    </rPh>
    <phoneticPr fontId="3"/>
  </si>
  <si>
    <t>西枇杷島</t>
    <rPh sb="0" eb="4">
      <t>にしびわじま</t>
    </rPh>
    <phoneticPr fontId="3" type="Hiragana"/>
  </si>
  <si>
    <t>452-0063</t>
  </si>
  <si>
    <t>西枇杷島町七畝割3-1</t>
  </si>
  <si>
    <t>樋山俊宏</t>
  </si>
  <si>
    <t>052-501-1405</t>
  </si>
  <si>
    <t xml:space="preserve">清 洲 </t>
    <rPh sb="0" eb="3">
      <t xml:space="preserve"> き よ　す</t>
    </rPh>
    <phoneticPr fontId="3" type="Hiragana"/>
  </si>
  <si>
    <t>452-0931</t>
  </si>
  <si>
    <t>一場695番地</t>
  </si>
  <si>
    <t>岩田　茂</t>
  </si>
  <si>
    <t>052-400-2961</t>
  </si>
  <si>
    <t>新 川</t>
    <rPh sb="0" eb="3">
      <t>しんかわ</t>
    </rPh>
    <phoneticPr fontId="3" type="Hiragana"/>
  </si>
  <si>
    <t>452-0905</t>
  </si>
  <si>
    <t>須ヶ口750</t>
  </si>
  <si>
    <t>大井文徳</t>
  </si>
  <si>
    <t>052-400-0531</t>
  </si>
  <si>
    <t>春 日</t>
    <rPh sb="0" eb="3">
      <t>はる　ひ</t>
    </rPh>
    <phoneticPr fontId="3" type="Hiragana"/>
  </si>
  <si>
    <t>452-0961</t>
  </si>
  <si>
    <t>落合振形126番地</t>
  </si>
  <si>
    <t>加藤正彦</t>
  </si>
  <si>
    <t>052-400-3174</t>
  </si>
  <si>
    <t>北名古屋市</t>
    <rPh sb="0" eb="1">
      <t>キタ</t>
    </rPh>
    <rPh sb="1" eb="4">
      <t>ナゴヤ</t>
    </rPh>
    <rPh sb="4" eb="5">
      <t>シ</t>
    </rPh>
    <phoneticPr fontId="3"/>
  </si>
  <si>
    <t>師 勝</t>
    <rPh sb="0" eb="3">
      <t>しか　つ</t>
    </rPh>
    <phoneticPr fontId="3" type="Hiragana"/>
  </si>
  <si>
    <t>481-0014</t>
  </si>
  <si>
    <t>井瀬木370</t>
  </si>
  <si>
    <t>溝口哲夫</t>
  </si>
  <si>
    <t>0568-21-0107</t>
  </si>
  <si>
    <t>訓 原</t>
    <rPh sb="0" eb="3">
      <t>くんぱら</t>
    </rPh>
    <phoneticPr fontId="3" type="Hiragana"/>
  </si>
  <si>
    <t>井瀬木狭場50</t>
  </si>
  <si>
    <t>内田安隆</t>
  </si>
  <si>
    <t>0568-23-5413</t>
  </si>
  <si>
    <t>熊 野</t>
    <rPh sb="0" eb="3">
      <t>くま　の</t>
    </rPh>
    <phoneticPr fontId="3" type="Hiragana"/>
  </si>
  <si>
    <t>481-0006</t>
  </si>
  <si>
    <t>熊之庄細長125</t>
  </si>
  <si>
    <t>岡本泰介</t>
  </si>
  <si>
    <t>0568-22-5221</t>
  </si>
  <si>
    <t>西 春</t>
    <rPh sb="0" eb="3">
      <t>にしはる</t>
    </rPh>
    <phoneticPr fontId="3" type="Hiragana"/>
  </si>
  <si>
    <t>481-0033</t>
  </si>
  <si>
    <t>西之保八龍50</t>
  </si>
  <si>
    <t>伊藤啓勝</t>
  </si>
  <si>
    <t>0568-21-0130</t>
  </si>
  <si>
    <t>白 木</t>
    <rPh sb="0" eb="3">
      <t>しら　き</t>
    </rPh>
    <phoneticPr fontId="3" type="Hiragana"/>
  </si>
  <si>
    <t>481-0043</t>
  </si>
  <si>
    <t>沖村井島31</t>
  </si>
  <si>
    <t>武田利己</t>
  </si>
  <si>
    <t>0568-22-7454</t>
  </si>
  <si>
    <t>天 神</t>
    <rPh sb="0" eb="3">
      <t>てんじん</t>
    </rPh>
    <phoneticPr fontId="3" type="Hiragana"/>
  </si>
  <si>
    <t>481-0039</t>
  </si>
  <si>
    <t>法成寺丸瀬町88</t>
  </si>
  <si>
    <t>飯田義秀</t>
  </si>
  <si>
    <t>0568-23-4311</t>
  </si>
  <si>
    <t>豊 山 町</t>
    <phoneticPr fontId="3" type="Hiragana"/>
  </si>
  <si>
    <t>豊 山</t>
    <rPh sb="0" eb="3">
      <t>とよやま</t>
    </rPh>
    <phoneticPr fontId="3" type="Hiragana"/>
  </si>
  <si>
    <t>480-0202</t>
  </si>
  <si>
    <t>豊場字前池39</t>
  </si>
  <si>
    <t>西川　徹</t>
  </si>
  <si>
    <t>0568-28-0021</t>
  </si>
  <si>
    <t>大 口 町</t>
    <phoneticPr fontId="3" type="Hiragana"/>
  </si>
  <si>
    <t>大 口</t>
    <rPh sb="0" eb="3">
      <t>おおぐち</t>
    </rPh>
    <phoneticPr fontId="3" type="Hiragana"/>
  </si>
  <si>
    <t>480-0145</t>
  </si>
  <si>
    <t>丸1-38</t>
  </si>
  <si>
    <t>田中将弘</t>
  </si>
  <si>
    <t>0587-95-3242</t>
  </si>
  <si>
    <t>扶 桑 町</t>
    <phoneticPr fontId="3" type="Hiragana"/>
  </si>
  <si>
    <t>扶 桑</t>
    <rPh sb="0" eb="3">
      <t>ふ　 そう</t>
    </rPh>
    <phoneticPr fontId="3" type="Hiragana"/>
  </si>
  <si>
    <t>480-0103</t>
  </si>
  <si>
    <t>大字柏森字辻田670</t>
  </si>
  <si>
    <t>野木森広</t>
  </si>
  <si>
    <t>0587-93-2569</t>
  </si>
  <si>
    <t>扶 桑 北</t>
    <rPh sb="0" eb="5">
      <t>ふ　　そう　きた</t>
    </rPh>
    <phoneticPr fontId="3" type="Hiragana"/>
  </si>
  <si>
    <t>480-0102</t>
  </si>
  <si>
    <t>大字高雄字福塚10</t>
  </si>
  <si>
    <t>松浦茂樹</t>
  </si>
  <si>
    <t>0587-93-6452</t>
  </si>
  <si>
    <t>月</t>
    <rPh sb="0" eb="1">
      <t>ツキ</t>
    </rPh>
    <phoneticPr fontId="1"/>
  </si>
  <si>
    <t>日</t>
    <rPh sb="0" eb="1">
      <t>ヒ</t>
    </rPh>
    <phoneticPr fontId="1"/>
  </si>
  <si>
    <t>（2）連絡担当者名</t>
    <rPh sb="3" eb="5">
      <t>レンラク</t>
    </rPh>
    <rPh sb="5" eb="8">
      <t>タントウシャ</t>
    </rPh>
    <rPh sb="8" eb="9">
      <t>メイ</t>
    </rPh>
    <phoneticPr fontId="1"/>
  </si>
  <si>
    <t>（1）中学校住所</t>
    <rPh sb="3" eb="6">
      <t>チュウガッコウ</t>
    </rPh>
    <rPh sb="6" eb="8">
      <t>ジュウショ</t>
    </rPh>
    <phoneticPr fontId="1"/>
  </si>
  <si>
    <t>職　名</t>
    <rPh sb="0" eb="1">
      <t>ショク</t>
    </rPh>
    <rPh sb="2" eb="3">
      <t>メイ</t>
    </rPh>
    <phoneticPr fontId="1"/>
  </si>
  <si>
    <t>〒</t>
    <phoneticPr fontId="1"/>
  </si>
  <si>
    <t>☎</t>
    <phoneticPr fontId="1"/>
  </si>
  <si>
    <t>ふりがな</t>
    <phoneticPr fontId="1"/>
  </si>
  <si>
    <t>いわくら　はなこ</t>
    <phoneticPr fontId="1"/>
  </si>
  <si>
    <t>　氏　名　　</t>
    <rPh sb="1" eb="2">
      <t>シ</t>
    </rPh>
    <rPh sb="3" eb="4">
      <t>メイ</t>
    </rPh>
    <phoneticPr fontId="1"/>
  </si>
  <si>
    <t>　</t>
    <phoneticPr fontId="1"/>
  </si>
  <si>
    <t>学校名を選択してください。</t>
    <rPh sb="0" eb="2">
      <t>ガッコウ</t>
    </rPh>
    <rPh sb="2" eb="3">
      <t>メイ</t>
    </rPh>
    <rPh sb="4" eb="6">
      <t>センタク</t>
    </rPh>
    <phoneticPr fontId="1"/>
  </si>
  <si>
    <t>451-0065</t>
  </si>
  <si>
    <t>轟　義明</t>
  </si>
  <si>
    <t>052-521-4271</t>
  </si>
  <si>
    <t>山 田</t>
    <rPh sb="0" eb="3">
      <t>やま だ</t>
    </rPh>
    <phoneticPr fontId="3" type="Hiragana"/>
  </si>
  <si>
    <t>452-0815</t>
  </si>
  <si>
    <t>八筋町363番地の1</t>
  </si>
  <si>
    <t>篠田茂二</t>
  </si>
  <si>
    <t>052-501-5591</t>
  </si>
  <si>
    <t>西区天神山町4-12</t>
    <phoneticPr fontId="1"/>
  </si>
  <si>
    <t>天 神 山</t>
    <rPh sb="0" eb="5">
      <t>てんじんやま</t>
    </rPh>
    <phoneticPr fontId="3" type="Hiragana"/>
  </si>
  <si>
    <t>名 塚</t>
    <rPh sb="0" eb="3">
      <t>な　づか</t>
    </rPh>
    <phoneticPr fontId="3" type="Hiragana"/>
  </si>
  <si>
    <t>451-0083</t>
  </si>
  <si>
    <t>新福寺町2-1-2</t>
  </si>
  <si>
    <t>梅田憲治</t>
  </si>
  <si>
    <t>052-523-1265</t>
  </si>
  <si>
    <t>あ ま 市</t>
    <rPh sb="4" eb="5">
      <t>し</t>
    </rPh>
    <phoneticPr fontId="3" type="Hiragana"/>
  </si>
  <si>
    <t>七 宝</t>
    <rPh sb="0" eb="3">
      <t>しっぽう</t>
    </rPh>
    <phoneticPr fontId="3" type="Hiragana"/>
  </si>
  <si>
    <t>497-0013</t>
  </si>
  <si>
    <t>七宝町川部山王4</t>
  </si>
  <si>
    <t>水谷朋和</t>
  </si>
  <si>
    <t>052-444-2051</t>
  </si>
  <si>
    <t>七 宝 北</t>
    <rPh sb="0" eb="1">
      <t>しっぽう　きた</t>
    </rPh>
    <phoneticPr fontId="3" type="Hiragana"/>
  </si>
  <si>
    <t>497-0002</t>
  </si>
  <si>
    <t>遠島十坪117番地</t>
  </si>
  <si>
    <t>桝川　知</t>
  </si>
  <si>
    <t>052-441-7700</t>
  </si>
  <si>
    <t>美 和</t>
    <rPh sb="0" eb="3">
      <t>み　　わ</t>
    </rPh>
    <phoneticPr fontId="3" type="Hiragana"/>
  </si>
  <si>
    <t>490-1222</t>
  </si>
  <si>
    <t>木田丁子ﾉ口1</t>
  </si>
  <si>
    <t>上赤正文</t>
  </si>
  <si>
    <t>052-444-1026</t>
  </si>
  <si>
    <t>甚 目 寺</t>
    <rPh sb="0" eb="5">
      <t>じ　　もく　じ</t>
    </rPh>
    <phoneticPr fontId="3" type="Hiragana"/>
  </si>
  <si>
    <t>490-1111</t>
  </si>
  <si>
    <t>甚目寺二伴田76番地</t>
  </si>
  <si>
    <t>加藤和正</t>
  </si>
  <si>
    <t>052-444-0074</t>
  </si>
  <si>
    <t>甚目寺南</t>
    <rPh sb="0" eb="3">
      <t>じもくじみなみ</t>
    </rPh>
    <phoneticPr fontId="3" type="Hiragana"/>
  </si>
  <si>
    <t>490-1116</t>
  </si>
  <si>
    <t>本郷字八尻6</t>
  </si>
  <si>
    <t>松永裕和</t>
  </si>
  <si>
    <t>052-443-1511</t>
  </si>
  <si>
    <t>名古屋市</t>
    <rPh sb="0" eb="4">
      <t>ナゴヤシ</t>
    </rPh>
    <phoneticPr fontId="1"/>
  </si>
  <si>
    <t>←①提出する日付を入力してください。</t>
    <rPh sb="2" eb="4">
      <t>テイシュツ</t>
    </rPh>
    <rPh sb="6" eb="8">
      <t>ヒヅケ</t>
    </rPh>
    <rPh sb="9" eb="11">
      <t>ニュウリョク</t>
    </rPh>
    <phoneticPr fontId="1"/>
  </si>
  <si>
    <t>←②学校名を記入してください。</t>
    <rPh sb="2" eb="4">
      <t>ガッコウ</t>
    </rPh>
    <rPh sb="4" eb="5">
      <t>メイ</t>
    </rPh>
    <rPh sb="6" eb="8">
      <t>キニュウ</t>
    </rPh>
    <phoneticPr fontId="1"/>
  </si>
  <si>
    <t>←④住所を記入してください。</t>
    <rPh sb="2" eb="4">
      <t>ジュウショ</t>
    </rPh>
    <rPh sb="5" eb="7">
      <t>キニュウ</t>
    </rPh>
    <phoneticPr fontId="1"/>
  </si>
  <si>
    <t>←⑥担当の先生の職名と氏名を入力してください。</t>
    <rPh sb="2" eb="4">
      <t>タントウ</t>
    </rPh>
    <rPh sb="5" eb="7">
      <t>センセイ</t>
    </rPh>
    <rPh sb="8" eb="10">
      <t>ショクメイ</t>
    </rPh>
    <rPh sb="11" eb="13">
      <t>シメイ</t>
    </rPh>
    <rPh sb="14" eb="16">
      <t>ニュウリョク</t>
    </rPh>
    <phoneticPr fontId="1"/>
  </si>
  <si>
    <t>←⑤電話番号を記入してください。</t>
    <rPh sb="2" eb="4">
      <t>デンワ</t>
    </rPh>
    <rPh sb="4" eb="6">
      <t>バンゴウ</t>
    </rPh>
    <rPh sb="7" eb="9">
      <t>キニュウ</t>
    </rPh>
    <phoneticPr fontId="1"/>
  </si>
  <si>
    <t>←③校長名を記入してください。</t>
    <rPh sb="2" eb="4">
      <t>コウチョウ</t>
    </rPh>
    <rPh sb="4" eb="5">
      <t>メイ</t>
    </rPh>
    <rPh sb="6" eb="8">
      <t>キニュウ</t>
    </rPh>
    <phoneticPr fontId="1"/>
  </si>
  <si>
    <t>〇</t>
    <phoneticPr fontId="1"/>
  </si>
  <si>
    <t>保護者</t>
    <rPh sb="0" eb="3">
      <t>ホゴシャ</t>
    </rPh>
    <phoneticPr fontId="1"/>
  </si>
  <si>
    <t>生徒</t>
    <rPh sb="0" eb="2">
      <t>セイト</t>
    </rPh>
    <phoneticPr fontId="1"/>
  </si>
  <si>
    <t>いわくら　たろう</t>
    <phoneticPr fontId="1"/>
  </si>
  <si>
    <t>（３）参加希望者の氏名</t>
    <rPh sb="3" eb="5">
      <t>サンカ</t>
    </rPh>
    <rPh sb="5" eb="8">
      <t>キボウシャ</t>
    </rPh>
    <rPh sb="9" eb="11">
      <t>シメイ</t>
    </rPh>
    <phoneticPr fontId="1"/>
  </si>
  <si>
    <t>岩倉　太郎</t>
    <rPh sb="3" eb="5">
      <t>タロウ</t>
    </rPh>
    <phoneticPr fontId="1"/>
  </si>
  <si>
    <t>岩倉　花子</t>
    <rPh sb="0" eb="2">
      <t>イワクラ</t>
    </rPh>
    <rPh sb="3" eb="5">
      <t>ハナコ</t>
    </rPh>
    <phoneticPr fontId="1"/>
  </si>
  <si>
    <t>氏　名</t>
    <rPh sb="0" eb="1">
      <t>シ</t>
    </rPh>
    <rPh sb="2" eb="3">
      <t>メイ</t>
    </rPh>
    <phoneticPr fontId="1"/>
  </si>
  <si>
    <t>　学校説明会  参加申込書</t>
    <rPh sb="1" eb="3">
      <t>ガッコウ</t>
    </rPh>
    <rPh sb="3" eb="6">
      <t>セツメイカイ</t>
    </rPh>
    <rPh sb="8" eb="10">
      <t>サンカ</t>
    </rPh>
    <rPh sb="10" eb="11">
      <t>モウ</t>
    </rPh>
    <rPh sb="11" eb="12">
      <t>コ</t>
    </rPh>
    <rPh sb="12" eb="13">
      <t>ショ</t>
    </rPh>
    <phoneticPr fontId="1"/>
  </si>
  <si>
    <t>令和４年</t>
    <rPh sb="0" eb="1">
      <t>レイ</t>
    </rPh>
    <rPh sb="1" eb="2">
      <t>ワ</t>
    </rPh>
    <rPh sb="3" eb="4">
      <t>ネン</t>
    </rPh>
    <phoneticPr fontId="1"/>
  </si>
  <si>
    <t>←⑦参加される方の氏名とふりがなを記入してください。保護者・生徒のどちらかの欄に〇をお願いします。
　　※　ご家族で出席される際、記入例のようにお一人ずつご記入ください。</t>
    <rPh sb="2" eb="4">
      <t>サンカ</t>
    </rPh>
    <rPh sb="7" eb="8">
      <t>カタ</t>
    </rPh>
    <rPh sb="9" eb="11">
      <t>シメイ</t>
    </rPh>
    <rPh sb="17" eb="19">
      <t>キニュウ</t>
    </rPh>
    <rPh sb="26" eb="29">
      <t>ホゴシャ</t>
    </rPh>
    <rPh sb="30" eb="32">
      <t>セイト</t>
    </rPh>
    <rPh sb="38" eb="39">
      <t>ラン</t>
    </rPh>
    <rPh sb="43" eb="44">
      <t>ネガ</t>
    </rPh>
    <rPh sb="55" eb="57">
      <t>カゾク</t>
    </rPh>
    <rPh sb="58" eb="60">
      <t>シュッセキ</t>
    </rPh>
    <rPh sb="63" eb="64">
      <t>サイ</t>
    </rPh>
    <rPh sb="65" eb="67">
      <t>キニュウ</t>
    </rPh>
    <rPh sb="67" eb="68">
      <t>レイ</t>
    </rPh>
    <rPh sb="73" eb="75">
      <t>ヒトリ</t>
    </rPh>
    <rPh sb="78" eb="80">
      <t>キニュウ</t>
    </rPh>
    <phoneticPr fontId="1"/>
  </si>
  <si>
    <t>←⑧枠が不足する場合は、行を増やして入力してください。</t>
    <rPh sb="2" eb="3">
      <t>ワク</t>
    </rPh>
    <rPh sb="4" eb="6">
      <t>フソク</t>
    </rPh>
    <rPh sb="8" eb="10">
      <t>バアイ</t>
    </rPh>
    <rPh sb="12" eb="13">
      <t>ギョウ</t>
    </rPh>
    <rPh sb="14" eb="15">
      <t>フ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</si>
</sst>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horizontal="right" vertical="center"/>
    </xf>
    <xf numFmtId="0" fontId="4" fillId="2" borderId="0" xfId="0" quotePrefix="1" applyFont="1" applyFill="1">
      <alignment vertical="center"/>
    </xf>
    <xf numFmtId="0" fontId="4" fillId="2" borderId="0" xfId="0" applyFont="1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center" shrinkToFit="1"/>
    </xf>
    <xf numFmtId="49" fontId="5" fillId="2" borderId="0" xfId="0" applyNumberFormat="1" applyFont="1" applyFill="1" applyBorder="1" applyAlignment="1">
      <alignment vertical="center" shrinkToFit="1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3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11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49" fontId="5" fillId="3" borderId="33" xfId="0" applyNumberFormat="1" applyFont="1" applyFill="1" applyBorder="1" applyAlignment="1">
      <alignment horizontal="left" vertical="center" shrinkToFit="1"/>
    </xf>
    <xf numFmtId="49" fontId="5" fillId="3" borderId="34" xfId="0" applyNumberFormat="1" applyFont="1" applyFill="1" applyBorder="1" applyAlignment="1">
      <alignment horizontal="left" vertical="center" shrinkToFit="1"/>
    </xf>
    <xf numFmtId="49" fontId="5" fillId="3" borderId="0" xfId="0" applyNumberFormat="1" applyFont="1" applyFill="1" applyBorder="1" applyAlignment="1">
      <alignment horizontal="left" vertical="center" shrinkToFit="1"/>
    </xf>
    <xf numFmtId="49" fontId="5" fillId="3" borderId="35" xfId="0" applyNumberFormat="1" applyFont="1" applyFill="1" applyBorder="1" applyAlignment="1">
      <alignment horizontal="left" vertical="center" shrinkToFit="1"/>
    </xf>
    <xf numFmtId="49" fontId="5" fillId="3" borderId="36" xfId="0" applyNumberFormat="1" applyFont="1" applyFill="1" applyBorder="1" applyAlignment="1">
      <alignment horizontal="left" vertical="center" shrinkToFit="1"/>
    </xf>
    <xf numFmtId="49" fontId="5" fillId="3" borderId="37" xfId="0" applyNumberFormat="1" applyFont="1" applyFill="1" applyBorder="1" applyAlignment="1">
      <alignment horizontal="left" vertical="center" shrinkToFit="1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B61"/>
  <sheetViews>
    <sheetView tabSelected="1" zoomScaleNormal="100" zoomScaleSheetLayoutView="130" workbookViewId="0">
      <selection activeCell="L1" sqref="L1"/>
    </sheetView>
  </sheetViews>
  <sheetFormatPr defaultColWidth="9" defaultRowHeight="15.75" customHeight="1" x14ac:dyDescent="0.2"/>
  <cols>
    <col min="1" max="1" width="2.453125" style="28" customWidth="1"/>
    <col min="2" max="2" width="3.36328125" style="28" customWidth="1"/>
    <col min="3" max="3" width="3.26953125" style="28" customWidth="1"/>
    <col min="4" max="4" width="19.08984375" style="28" customWidth="1"/>
    <col min="5" max="5" width="20.08984375" style="28" customWidth="1"/>
    <col min="6" max="6" width="10.453125" style="28" customWidth="1"/>
    <col min="7" max="8" width="9.6328125" style="28" customWidth="1"/>
    <col min="9" max="9" width="8.7265625" style="28" customWidth="1"/>
    <col min="10" max="10" width="4.36328125" style="28" customWidth="1"/>
    <col min="11" max="11" width="2.08984375" style="28" customWidth="1"/>
    <col min="12" max="12" width="63.26953125" style="29" customWidth="1"/>
    <col min="13" max="16384" width="9" style="28"/>
  </cols>
  <sheetData>
    <row r="1" spans="1:106" ht="15.75" customHeight="1" thickBo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06" ht="21.75" customHeight="1" thickBot="1" x14ac:dyDescent="0.25">
      <c r="A2" s="29"/>
      <c r="B2" s="29"/>
      <c r="C2" s="29"/>
      <c r="D2" s="29"/>
      <c r="E2" s="29"/>
      <c r="F2" s="30" t="s">
        <v>561</v>
      </c>
      <c r="G2" s="52"/>
      <c r="H2" s="54" t="s">
        <v>492</v>
      </c>
      <c r="I2" s="53"/>
      <c r="J2" s="29" t="s">
        <v>493</v>
      </c>
      <c r="K2" s="29"/>
      <c r="L2" s="41" t="s">
        <v>546</v>
      </c>
    </row>
    <row r="3" spans="1:106" ht="15.75" customHeight="1" thickBot="1" x14ac:dyDescent="0.25">
      <c r="A3" s="29"/>
      <c r="B3" s="81" t="s">
        <v>0</v>
      </c>
      <c r="C3" s="81"/>
      <c r="D3" s="81"/>
      <c r="E3" s="81"/>
      <c r="F3" s="29"/>
      <c r="G3" s="29"/>
      <c r="H3" s="29"/>
      <c r="I3" s="29"/>
      <c r="J3" s="29"/>
      <c r="K3" s="29"/>
      <c r="L3" s="40"/>
      <c r="M3" s="39"/>
      <c r="N3" s="28" ph="1"/>
      <c r="O3" s="28" ph="1"/>
      <c r="P3" s="28" ph="1"/>
      <c r="Q3" s="28" ph="1"/>
      <c r="R3" s="28" ph="1"/>
      <c r="S3" s="28" ph="1"/>
      <c r="T3" s="28" ph="1"/>
      <c r="U3" s="28" ph="1"/>
      <c r="V3" s="28" ph="1"/>
      <c r="W3" s="28" ph="1"/>
      <c r="X3" s="28" ph="1"/>
      <c r="Y3" s="28" ph="1"/>
      <c r="Z3" s="28" ph="1"/>
      <c r="AA3" s="28" ph="1"/>
      <c r="AB3" s="28" ph="1"/>
      <c r="AC3" s="28" ph="1"/>
      <c r="AD3" s="28" ph="1"/>
      <c r="AE3" s="28" ph="1"/>
      <c r="AF3" s="28" ph="1"/>
      <c r="AG3" s="28" ph="1"/>
      <c r="AH3" s="28" ph="1"/>
      <c r="AI3" s="28" ph="1"/>
      <c r="AJ3" s="28" ph="1"/>
      <c r="AK3" s="28" ph="1"/>
      <c r="AL3" s="28" ph="1"/>
      <c r="AM3" s="28" ph="1"/>
      <c r="AN3" s="28" ph="1"/>
      <c r="AO3" s="28" ph="1"/>
      <c r="AP3" s="28" ph="1"/>
      <c r="AQ3" s="28" ph="1"/>
      <c r="AR3" s="28" ph="1"/>
      <c r="AS3" s="28" ph="1"/>
      <c r="AT3" s="28" ph="1"/>
      <c r="AU3" s="28" ph="1"/>
      <c r="AV3" s="28" ph="1"/>
      <c r="AW3" s="28" ph="1"/>
      <c r="AX3" s="28" ph="1"/>
      <c r="AY3" s="28" ph="1"/>
      <c r="AZ3" s="28" ph="1"/>
      <c r="BA3" s="28" ph="1"/>
      <c r="BB3" s="28" ph="1"/>
      <c r="BC3" s="28" ph="1"/>
      <c r="BD3" s="28" ph="1"/>
      <c r="BE3" s="28" ph="1"/>
      <c r="BF3" s="28" ph="1"/>
      <c r="BG3" s="28" ph="1"/>
      <c r="BH3" s="28" ph="1"/>
      <c r="BI3" s="28" ph="1"/>
      <c r="BJ3" s="28" ph="1"/>
      <c r="BK3" s="28" ph="1"/>
      <c r="BL3" s="28" ph="1"/>
      <c r="BM3" s="28" ph="1"/>
      <c r="BN3" s="28" ph="1"/>
      <c r="BO3" s="28" ph="1"/>
      <c r="BP3" s="28" ph="1"/>
      <c r="BQ3" s="28" ph="1"/>
      <c r="BR3" s="28" ph="1"/>
      <c r="BS3" s="28" ph="1"/>
      <c r="BT3" s="28" ph="1"/>
      <c r="BU3" s="28" ph="1"/>
      <c r="BV3" s="28" ph="1"/>
      <c r="BW3" s="28" ph="1"/>
      <c r="BX3" s="28" ph="1"/>
      <c r="BY3" s="28" ph="1"/>
      <c r="BZ3" s="28" ph="1"/>
      <c r="CA3" s="28" ph="1"/>
      <c r="CB3" s="28" ph="1"/>
      <c r="CC3" s="28" ph="1"/>
      <c r="CD3" s="28" ph="1"/>
      <c r="CE3" s="28" ph="1"/>
      <c r="CF3" s="28" ph="1"/>
      <c r="CG3" s="28" ph="1"/>
      <c r="CH3" s="28" ph="1"/>
      <c r="CI3" s="28" ph="1"/>
      <c r="CJ3" s="28" ph="1"/>
      <c r="CK3" s="28" ph="1"/>
      <c r="CL3" s="28" ph="1"/>
      <c r="CM3" s="28" ph="1"/>
      <c r="CN3" s="28" ph="1"/>
      <c r="CO3" s="28" ph="1"/>
      <c r="CP3" s="28" ph="1"/>
      <c r="CQ3" s="28" ph="1"/>
      <c r="CR3" s="28" ph="1"/>
      <c r="CS3" s="28" ph="1"/>
      <c r="CT3" s="28" ph="1"/>
      <c r="CU3" s="28" ph="1"/>
      <c r="CV3" s="28" ph="1"/>
      <c r="CW3" s="28" ph="1"/>
      <c r="CX3" s="28" ph="1"/>
      <c r="CY3" s="28" ph="1"/>
      <c r="CZ3" s="28" ph="1"/>
      <c r="DA3" s="28" ph="1"/>
      <c r="DB3" s="28" ph="1"/>
    </row>
    <row r="4" spans="1:106" ht="21.75" customHeight="1" thickBot="1" x14ac:dyDescent="0.25">
      <c r="A4" s="29"/>
      <c r="B4" s="29"/>
      <c r="C4" s="29"/>
      <c r="D4" s="29"/>
      <c r="E4" s="29"/>
      <c r="F4" s="31" t="s">
        <v>1</v>
      </c>
      <c r="G4" s="85"/>
      <c r="H4" s="86"/>
      <c r="I4" s="87"/>
      <c r="J4" s="43"/>
      <c r="K4" s="29"/>
      <c r="L4" s="41" t="s">
        <v>547</v>
      </c>
    </row>
    <row r="5" spans="1:106" ht="15.75" customHeight="1" thickBot="1" x14ac:dyDescent="0.25">
      <c r="A5" s="29"/>
      <c r="B5" s="29"/>
      <c r="C5" s="29"/>
      <c r="D5" s="29"/>
      <c r="E5" s="29"/>
      <c r="F5" s="31"/>
      <c r="G5" s="29"/>
      <c r="H5" s="29"/>
      <c r="I5" s="29"/>
      <c r="J5" s="33"/>
      <c r="K5" s="29"/>
      <c r="L5" s="41"/>
    </row>
    <row r="6" spans="1:106" ht="21.75" customHeight="1" thickBot="1" x14ac:dyDescent="0.25">
      <c r="A6" s="29"/>
      <c r="B6" s="29"/>
      <c r="C6" s="29"/>
      <c r="D6" s="29"/>
      <c r="E6" s="29"/>
      <c r="F6" s="31" t="s">
        <v>2</v>
      </c>
      <c r="G6" s="85"/>
      <c r="H6" s="86"/>
      <c r="I6" s="87"/>
      <c r="J6" s="43"/>
      <c r="K6" s="29"/>
      <c r="L6" s="41" t="s">
        <v>551</v>
      </c>
    </row>
    <row r="7" spans="1:106" ht="15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33"/>
      <c r="K7" s="29"/>
      <c r="L7" s="41"/>
    </row>
    <row r="8" spans="1:106" ht="27.75" customHeight="1" x14ac:dyDescent="0.2">
      <c r="A8" s="29"/>
      <c r="B8" s="82" t="s">
        <v>560</v>
      </c>
      <c r="C8" s="82"/>
      <c r="D8" s="82"/>
      <c r="E8" s="82"/>
      <c r="F8" s="82"/>
      <c r="G8" s="82"/>
      <c r="H8" s="82"/>
      <c r="I8" s="82"/>
      <c r="J8" s="82"/>
      <c r="K8" s="29"/>
    </row>
    <row r="9" spans="1:106" ht="15.7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06" ht="15.75" customHeight="1" x14ac:dyDescent="0.2">
      <c r="A10" s="29"/>
      <c r="B10" s="29" t="s">
        <v>3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106" ht="15.75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06" ht="15.75" customHeight="1" thickBot="1" x14ac:dyDescent="0.25">
      <c r="A12" s="29"/>
      <c r="B12" s="32" t="s">
        <v>495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06" ht="15.75" customHeight="1" x14ac:dyDescent="0.2">
      <c r="A13" s="29"/>
      <c r="B13" s="45" t="s">
        <v>497</v>
      </c>
      <c r="C13" s="88"/>
      <c r="D13" s="88"/>
      <c r="E13" s="88"/>
      <c r="F13" s="88"/>
      <c r="G13" s="88"/>
      <c r="H13" s="88"/>
      <c r="I13" s="89"/>
      <c r="J13" s="44"/>
      <c r="K13" s="29"/>
      <c r="L13" s="41" t="s">
        <v>548</v>
      </c>
    </row>
    <row r="14" spans="1:106" ht="15.75" customHeight="1" x14ac:dyDescent="0.2">
      <c r="A14" s="29"/>
      <c r="B14" s="46"/>
      <c r="C14" s="90"/>
      <c r="D14" s="90"/>
      <c r="E14" s="90"/>
      <c r="F14" s="90"/>
      <c r="G14" s="90"/>
      <c r="H14" s="90"/>
      <c r="I14" s="91"/>
      <c r="J14" s="44"/>
      <c r="K14" s="29"/>
      <c r="L14" s="41"/>
    </row>
    <row r="15" spans="1:106" ht="15.75" customHeight="1" thickBot="1" x14ac:dyDescent="0.25">
      <c r="A15" s="29"/>
      <c r="B15" s="47" t="s">
        <v>498</v>
      </c>
      <c r="C15" s="92"/>
      <c r="D15" s="92"/>
      <c r="E15" s="92"/>
      <c r="F15" s="92"/>
      <c r="G15" s="92"/>
      <c r="H15" s="92"/>
      <c r="I15" s="93"/>
      <c r="J15" s="44"/>
      <c r="K15" s="29"/>
      <c r="L15" s="41" t="s">
        <v>550</v>
      </c>
    </row>
    <row r="16" spans="1:106" ht="14.25" customHeight="1" x14ac:dyDescent="0.2">
      <c r="A16" s="29"/>
      <c r="B16" s="29"/>
      <c r="C16" s="33"/>
      <c r="D16" s="33"/>
      <c r="E16" s="33"/>
      <c r="F16" s="33"/>
      <c r="G16" s="33"/>
      <c r="H16" s="33"/>
      <c r="I16" s="33"/>
      <c r="J16" s="33"/>
      <c r="K16" s="29"/>
    </row>
    <row r="17" spans="1:12" ht="15.75" customHeight="1" thickBot="1" x14ac:dyDescent="0.25">
      <c r="A17" s="29"/>
      <c r="B17" s="32" t="s">
        <v>494</v>
      </c>
      <c r="C17" s="33"/>
      <c r="D17" s="33"/>
      <c r="E17" s="33"/>
      <c r="F17" s="33"/>
      <c r="G17" s="33"/>
      <c r="H17" s="33"/>
      <c r="I17" s="33"/>
      <c r="J17" s="33"/>
      <c r="K17" s="29"/>
    </row>
    <row r="18" spans="1:12" ht="26.25" customHeight="1" thickBot="1" x14ac:dyDescent="0.25">
      <c r="A18" s="29"/>
      <c r="B18" s="83" t="s">
        <v>496</v>
      </c>
      <c r="C18" s="84"/>
      <c r="D18" s="55"/>
      <c r="E18" s="48" t="s">
        <v>501</v>
      </c>
      <c r="F18" s="86"/>
      <c r="G18" s="86"/>
      <c r="H18" s="86"/>
      <c r="I18" s="87"/>
      <c r="J18" s="29"/>
      <c r="K18" s="29"/>
      <c r="L18" s="41" t="s">
        <v>549</v>
      </c>
    </row>
    <row r="19" spans="1:12" ht="18.75" customHeight="1" x14ac:dyDescent="0.2">
      <c r="A19" s="29"/>
      <c r="B19" s="49"/>
      <c r="C19" s="49"/>
      <c r="D19" s="51"/>
      <c r="E19" s="50"/>
      <c r="F19" s="51"/>
      <c r="G19" s="51"/>
      <c r="H19" s="51"/>
      <c r="I19" s="51"/>
      <c r="J19" s="29"/>
      <c r="K19" s="29"/>
      <c r="L19" s="41"/>
    </row>
    <row r="20" spans="1:12" ht="15.75" customHeight="1" x14ac:dyDescent="0.2">
      <c r="A20" s="29"/>
      <c r="B20" s="32" t="s">
        <v>556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2" ht="15.75" customHeight="1" thickBot="1" x14ac:dyDescent="0.25">
      <c r="A21" s="29"/>
      <c r="B21" s="29" t="s">
        <v>4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2" ht="15.75" customHeight="1" thickBot="1" x14ac:dyDescent="0.25">
      <c r="A22" s="29"/>
      <c r="C22" s="64"/>
      <c r="D22" s="68" t="s">
        <v>559</v>
      </c>
      <c r="E22" s="69" t="s">
        <v>499</v>
      </c>
      <c r="F22" s="69" t="s">
        <v>553</v>
      </c>
      <c r="G22" s="70" t="s">
        <v>554</v>
      </c>
      <c r="H22" s="63"/>
      <c r="I22" s="64"/>
      <c r="J22" s="29"/>
      <c r="K22" s="29"/>
    </row>
    <row r="23" spans="1:12" ht="15.75" customHeight="1" thickTop="1" x14ac:dyDescent="0.2">
      <c r="A23" s="29"/>
      <c r="C23" s="64"/>
      <c r="D23" s="65" t="s">
        <v>557</v>
      </c>
      <c r="E23" s="66" t="s">
        <v>555</v>
      </c>
      <c r="F23" s="66" t="s">
        <v>552</v>
      </c>
      <c r="G23" s="67"/>
      <c r="H23" s="64"/>
      <c r="I23" s="64"/>
      <c r="J23" s="29"/>
      <c r="K23" s="29"/>
    </row>
    <row r="24" spans="1:12" ht="15.75" customHeight="1" thickBot="1" x14ac:dyDescent="0.25">
      <c r="A24" s="29"/>
      <c r="C24" s="64"/>
      <c r="D24" s="59" t="s">
        <v>558</v>
      </c>
      <c r="E24" s="56" t="s">
        <v>500</v>
      </c>
      <c r="F24" s="56"/>
      <c r="G24" s="57" t="s">
        <v>552</v>
      </c>
      <c r="H24" s="63"/>
      <c r="I24" s="64"/>
      <c r="J24" s="29"/>
      <c r="K24" s="29"/>
    </row>
    <row r="25" spans="1:12" ht="15.75" customHeight="1" thickBot="1" x14ac:dyDescent="0.25">
      <c r="A25" s="29"/>
      <c r="B25" s="29"/>
      <c r="C25" s="29"/>
      <c r="D25" s="29"/>
      <c r="E25" s="29"/>
      <c r="F25" s="29"/>
      <c r="G25" s="29"/>
      <c r="H25" s="33"/>
      <c r="I25" s="33"/>
      <c r="J25" s="29"/>
      <c r="K25" s="29"/>
    </row>
    <row r="26" spans="1:12" ht="15.75" customHeight="1" thickBot="1" x14ac:dyDescent="0.25">
      <c r="A26" s="29"/>
      <c r="B26" s="64"/>
      <c r="C26" s="64"/>
      <c r="D26" s="68" t="s">
        <v>559</v>
      </c>
      <c r="E26" s="69" t="s">
        <v>499</v>
      </c>
      <c r="F26" s="69" t="s">
        <v>553</v>
      </c>
      <c r="G26" s="70" t="s">
        <v>554</v>
      </c>
      <c r="H26" s="63"/>
      <c r="I26" s="64"/>
      <c r="J26" s="29"/>
      <c r="K26" s="29"/>
      <c r="L26" s="80" t="s">
        <v>562</v>
      </c>
    </row>
    <row r="27" spans="1:12" ht="18" customHeight="1" thickTop="1" x14ac:dyDescent="0.2">
      <c r="A27" s="29"/>
      <c r="B27" s="64"/>
      <c r="C27" s="64">
        <v>1</v>
      </c>
      <c r="D27" s="71"/>
      <c r="E27" s="66"/>
      <c r="F27" s="72"/>
      <c r="G27" s="73"/>
      <c r="H27" s="64"/>
      <c r="I27" s="64"/>
      <c r="J27" s="29"/>
      <c r="K27" s="29"/>
      <c r="L27" s="80"/>
    </row>
    <row r="28" spans="1:12" ht="18" customHeight="1" x14ac:dyDescent="0.2">
      <c r="A28" s="29"/>
      <c r="B28" s="64"/>
      <c r="C28" s="64">
        <v>2</v>
      </c>
      <c r="D28" s="60"/>
      <c r="E28" s="58"/>
      <c r="F28" s="61"/>
      <c r="G28" s="62"/>
      <c r="H28" s="64"/>
      <c r="I28" s="64"/>
      <c r="J28" s="41"/>
      <c r="K28" s="41"/>
      <c r="L28" s="80"/>
    </row>
    <row r="29" spans="1:12" ht="18" customHeight="1" x14ac:dyDescent="0.2">
      <c r="A29" s="29"/>
      <c r="B29" s="64"/>
      <c r="C29" s="64">
        <v>3</v>
      </c>
      <c r="D29" s="60"/>
      <c r="E29" s="58"/>
      <c r="F29" s="61"/>
      <c r="G29" s="62"/>
      <c r="H29" s="64"/>
      <c r="I29" s="64"/>
      <c r="J29" s="41"/>
      <c r="K29" s="41"/>
      <c r="L29" s="80"/>
    </row>
    <row r="30" spans="1:12" ht="18" customHeight="1" x14ac:dyDescent="0.2">
      <c r="A30" s="29"/>
      <c r="B30" s="64"/>
      <c r="C30" s="64">
        <v>4</v>
      </c>
      <c r="D30" s="60"/>
      <c r="E30" s="58"/>
      <c r="F30" s="61"/>
      <c r="G30" s="62"/>
      <c r="H30" s="64"/>
      <c r="I30" s="64"/>
      <c r="J30" s="41"/>
      <c r="K30" s="41"/>
    </row>
    <row r="31" spans="1:12" ht="18" customHeight="1" x14ac:dyDescent="0.2">
      <c r="A31" s="29"/>
      <c r="B31" s="64"/>
      <c r="C31" s="64">
        <v>5</v>
      </c>
      <c r="D31" s="60"/>
      <c r="E31" s="58"/>
      <c r="F31" s="61"/>
      <c r="G31" s="62"/>
      <c r="H31" s="64"/>
      <c r="I31" s="64"/>
      <c r="J31" s="29"/>
      <c r="K31" s="42"/>
    </row>
    <row r="32" spans="1:12" ht="18" customHeight="1" x14ac:dyDescent="0.2">
      <c r="A32" s="29"/>
      <c r="B32" s="64"/>
      <c r="C32" s="64">
        <v>6</v>
      </c>
      <c r="D32" s="60"/>
      <c r="E32" s="58"/>
      <c r="F32" s="61"/>
      <c r="G32" s="62"/>
      <c r="H32" s="64"/>
      <c r="I32" s="64"/>
      <c r="J32" s="29"/>
      <c r="K32" s="42"/>
    </row>
    <row r="33" spans="1:9" ht="18" customHeight="1" x14ac:dyDescent="0.2">
      <c r="A33" s="29"/>
      <c r="B33" s="64"/>
      <c r="C33" s="64">
        <v>7</v>
      </c>
      <c r="D33" s="60"/>
      <c r="E33" s="58"/>
      <c r="F33" s="61"/>
      <c r="G33" s="62"/>
      <c r="H33" s="64"/>
      <c r="I33" s="64"/>
    </row>
    <row r="34" spans="1:9" ht="18" customHeight="1" x14ac:dyDescent="0.2">
      <c r="A34" s="29"/>
      <c r="B34" s="64"/>
      <c r="C34" s="64">
        <v>8</v>
      </c>
      <c r="D34" s="60"/>
      <c r="E34" s="58"/>
      <c r="F34" s="61"/>
      <c r="G34" s="62"/>
      <c r="H34" s="64"/>
      <c r="I34" s="64"/>
    </row>
    <row r="35" spans="1:9" ht="18" customHeight="1" x14ac:dyDescent="0.2">
      <c r="B35" s="64"/>
      <c r="C35" s="64">
        <v>9</v>
      </c>
      <c r="D35" s="60"/>
      <c r="E35" s="58"/>
      <c r="F35" s="61"/>
      <c r="G35" s="62"/>
      <c r="H35" s="64"/>
      <c r="I35" s="64"/>
    </row>
    <row r="36" spans="1:9" ht="18" customHeight="1" x14ac:dyDescent="0.2">
      <c r="B36" s="64"/>
      <c r="C36" s="64">
        <v>10</v>
      </c>
      <c r="D36" s="60"/>
      <c r="E36" s="58"/>
      <c r="F36" s="61"/>
      <c r="G36" s="62"/>
      <c r="H36" s="64"/>
      <c r="I36" s="64"/>
    </row>
    <row r="37" spans="1:9" ht="18" customHeight="1" x14ac:dyDescent="0.2">
      <c r="B37" s="64"/>
      <c r="C37" s="64">
        <v>11</v>
      </c>
      <c r="D37" s="60"/>
      <c r="E37" s="58"/>
      <c r="F37" s="61"/>
      <c r="G37" s="62"/>
      <c r="H37" s="64"/>
      <c r="I37" s="64"/>
    </row>
    <row r="38" spans="1:9" ht="18" customHeight="1" x14ac:dyDescent="0.2">
      <c r="B38" s="64"/>
      <c r="C38" s="64">
        <v>12</v>
      </c>
      <c r="D38" s="60"/>
      <c r="E38" s="58"/>
      <c r="F38" s="61"/>
      <c r="G38" s="62"/>
      <c r="H38" s="64"/>
      <c r="I38" s="64"/>
    </row>
    <row r="39" spans="1:9" ht="18" customHeight="1" x14ac:dyDescent="0.2">
      <c r="B39" s="64"/>
      <c r="C39" s="64">
        <v>13</v>
      </c>
      <c r="D39" s="60"/>
      <c r="E39" s="58"/>
      <c r="F39" s="61"/>
      <c r="G39" s="62"/>
      <c r="H39" s="64"/>
      <c r="I39" s="64"/>
    </row>
    <row r="40" spans="1:9" ht="18" customHeight="1" x14ac:dyDescent="0.2">
      <c r="B40" s="64"/>
      <c r="C40" s="64">
        <v>14</v>
      </c>
      <c r="D40" s="60"/>
      <c r="E40" s="58"/>
      <c r="F40" s="61"/>
      <c r="G40" s="62"/>
      <c r="H40" s="64"/>
      <c r="I40" s="64"/>
    </row>
    <row r="41" spans="1:9" ht="18" customHeight="1" x14ac:dyDescent="0.2">
      <c r="B41" s="64"/>
      <c r="C41" s="64">
        <v>15</v>
      </c>
      <c r="D41" s="60"/>
      <c r="E41" s="58"/>
      <c r="F41" s="61"/>
      <c r="G41" s="62"/>
      <c r="H41" s="64"/>
      <c r="I41" s="64"/>
    </row>
    <row r="42" spans="1:9" ht="18" customHeight="1" x14ac:dyDescent="0.2">
      <c r="B42" s="64"/>
      <c r="C42" s="64">
        <v>16</v>
      </c>
      <c r="D42" s="60"/>
      <c r="E42" s="58"/>
      <c r="F42" s="61"/>
      <c r="G42" s="62"/>
      <c r="H42" s="64"/>
      <c r="I42" s="64"/>
    </row>
    <row r="43" spans="1:9" ht="18" customHeight="1" x14ac:dyDescent="0.2">
      <c r="B43" s="64"/>
      <c r="C43" s="64">
        <v>17</v>
      </c>
      <c r="D43" s="60"/>
      <c r="E43" s="58"/>
      <c r="F43" s="61"/>
      <c r="G43" s="62"/>
      <c r="H43" s="64"/>
      <c r="I43" s="64"/>
    </row>
    <row r="44" spans="1:9" ht="18" customHeight="1" x14ac:dyDescent="0.2">
      <c r="B44" s="64"/>
      <c r="C44" s="64">
        <v>18</v>
      </c>
      <c r="D44" s="60"/>
      <c r="E44" s="58"/>
      <c r="F44" s="61"/>
      <c r="G44" s="62"/>
      <c r="H44" s="64"/>
      <c r="I44" s="64"/>
    </row>
    <row r="45" spans="1:9" ht="18" customHeight="1" x14ac:dyDescent="0.2">
      <c r="B45" s="64"/>
      <c r="C45" s="64">
        <v>19</v>
      </c>
      <c r="D45" s="60"/>
      <c r="E45" s="58"/>
      <c r="F45" s="61"/>
      <c r="G45" s="62"/>
      <c r="H45" s="64"/>
      <c r="I45" s="64"/>
    </row>
    <row r="46" spans="1:9" ht="18" customHeight="1" x14ac:dyDescent="0.2">
      <c r="B46" s="64"/>
      <c r="C46" s="64">
        <v>20</v>
      </c>
      <c r="D46" s="60"/>
      <c r="E46" s="58"/>
      <c r="F46" s="61"/>
      <c r="G46" s="62"/>
      <c r="H46" s="64"/>
      <c r="I46" s="64"/>
    </row>
    <row r="47" spans="1:9" ht="18" customHeight="1" x14ac:dyDescent="0.2">
      <c r="B47" s="64"/>
      <c r="C47" s="64">
        <v>21</v>
      </c>
      <c r="D47" s="60"/>
      <c r="E47" s="58"/>
      <c r="F47" s="61"/>
      <c r="G47" s="62"/>
      <c r="H47" s="64"/>
      <c r="I47" s="64"/>
    </row>
    <row r="48" spans="1:9" ht="18" customHeight="1" x14ac:dyDescent="0.2">
      <c r="B48" s="64"/>
      <c r="C48" s="64">
        <v>22</v>
      </c>
      <c r="D48" s="60"/>
      <c r="E48" s="58"/>
      <c r="F48" s="61"/>
      <c r="G48" s="62"/>
      <c r="H48" s="64"/>
      <c r="I48" s="64"/>
    </row>
    <row r="49" spans="2:12" ht="18" customHeight="1" x14ac:dyDescent="0.2">
      <c r="B49" s="64"/>
      <c r="C49" s="64">
        <v>23</v>
      </c>
      <c r="D49" s="60"/>
      <c r="E49" s="58"/>
      <c r="F49" s="61"/>
      <c r="G49" s="62"/>
      <c r="H49" s="64"/>
      <c r="I49" s="64"/>
    </row>
    <row r="50" spans="2:12" ht="18" customHeight="1" x14ac:dyDescent="0.2">
      <c r="C50" s="64">
        <v>24</v>
      </c>
      <c r="D50" s="75"/>
      <c r="E50" s="74"/>
      <c r="F50" s="74"/>
      <c r="G50" s="76"/>
    </row>
    <row r="51" spans="2:12" ht="18" customHeight="1" x14ac:dyDescent="0.2">
      <c r="C51" s="64">
        <v>25</v>
      </c>
      <c r="D51" s="94"/>
      <c r="E51" s="95"/>
      <c r="F51" s="95"/>
      <c r="G51" s="96"/>
    </row>
    <row r="52" spans="2:12" ht="18" customHeight="1" x14ac:dyDescent="0.2">
      <c r="C52" s="64">
        <v>26</v>
      </c>
      <c r="D52" s="94"/>
      <c r="E52" s="95"/>
      <c r="F52" s="95"/>
      <c r="G52" s="96"/>
    </row>
    <row r="53" spans="2:12" ht="18" customHeight="1" thickBot="1" x14ac:dyDescent="0.25">
      <c r="C53" s="64">
        <v>27</v>
      </c>
      <c r="D53" s="77"/>
      <c r="E53" s="78"/>
      <c r="F53" s="78"/>
      <c r="G53" s="79"/>
    </row>
    <row r="54" spans="2:12" ht="15.75" customHeight="1" x14ac:dyDescent="0.2">
      <c r="C54" s="64"/>
      <c r="L54" s="42" t="s">
        <v>563</v>
      </c>
    </row>
    <row r="55" spans="2:12" ht="15.75" customHeight="1" x14ac:dyDescent="0.2">
      <c r="C55" s="64"/>
    </row>
    <row r="56" spans="2:12" ht="15.75" customHeight="1" x14ac:dyDescent="0.2">
      <c r="C56" s="64"/>
    </row>
    <row r="57" spans="2:12" ht="15.75" customHeight="1" x14ac:dyDescent="0.2">
      <c r="C57" s="64"/>
    </row>
    <row r="58" spans="2:12" ht="15.75" customHeight="1" x14ac:dyDescent="0.2">
      <c r="C58" s="64"/>
    </row>
    <row r="59" spans="2:12" ht="15.75" customHeight="1" x14ac:dyDescent="0.2">
      <c r="C59" s="64"/>
    </row>
    <row r="60" spans="2:12" ht="15.75" customHeight="1" x14ac:dyDescent="0.2">
      <c r="C60" s="64"/>
    </row>
    <row r="61" spans="2:12" ht="15.75" customHeight="1" x14ac:dyDescent="0.2">
      <c r="C61" s="64"/>
    </row>
  </sheetData>
  <mergeCells count="10">
    <mergeCell ref="L26:L29"/>
    <mergeCell ref="B3:E3"/>
    <mergeCell ref="B8:J8"/>
    <mergeCell ref="B18:C18"/>
    <mergeCell ref="G4:I4"/>
    <mergeCell ref="G6:I6"/>
    <mergeCell ref="C13:I13"/>
    <mergeCell ref="C14:I14"/>
    <mergeCell ref="C15:I15"/>
    <mergeCell ref="F18:I18"/>
  </mergeCells>
  <phoneticPr fontId="1"/>
  <dataValidations count="1">
    <dataValidation showInputMessage="1" showErrorMessage="1" sqref="G2 I2" xr:uid="{00000000-0002-0000-0000-000000000000}"/>
  </dataValidations>
  <printOptions horizontalCentered="1" verticalCentered="1"/>
  <pageMargins left="0.62992125984251968" right="0.51181102362204722" top="0.35433070866141736" bottom="0.43307086614173229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3"/>
  <sheetViews>
    <sheetView workbookViewId="0"/>
  </sheetViews>
  <sheetFormatPr defaultRowHeight="17.25" customHeight="1" x14ac:dyDescent="0.2"/>
  <cols>
    <col min="3" max="3" width="8.08984375" bestFit="1" customWidth="1"/>
    <col min="4" max="4" width="7.453125" bestFit="1" customWidth="1"/>
    <col min="5" max="5" width="18.90625" style="1" bestFit="1" customWidth="1"/>
    <col min="6" max="6" width="7.453125" bestFit="1" customWidth="1"/>
    <col min="7" max="7" width="22.26953125" bestFit="1" customWidth="1"/>
    <col min="9" max="9" width="10.453125" bestFit="1" customWidth="1"/>
    <col min="10" max="10" width="27.26953125" bestFit="1" customWidth="1"/>
  </cols>
  <sheetData>
    <row r="1" spans="1:10" ht="17.25" customHeight="1" x14ac:dyDescent="0.2">
      <c r="A1" s="2"/>
      <c r="B1" s="3"/>
      <c r="C1" s="2"/>
      <c r="D1" s="3"/>
      <c r="E1" s="27">
        <v>1</v>
      </c>
      <c r="F1" s="3">
        <v>2</v>
      </c>
      <c r="G1" s="27">
        <v>3</v>
      </c>
      <c r="H1" s="3">
        <v>4</v>
      </c>
      <c r="I1" s="27">
        <v>5</v>
      </c>
      <c r="J1" s="3">
        <v>6</v>
      </c>
    </row>
    <row r="2" spans="1:10" ht="17.25" customHeight="1" x14ac:dyDescent="0.2">
      <c r="A2" s="34"/>
      <c r="B2" s="35"/>
      <c r="C2" s="35"/>
      <c r="D2" s="35"/>
      <c r="E2" s="36" t="s">
        <v>503</v>
      </c>
      <c r="F2" s="35" t="s">
        <v>502</v>
      </c>
      <c r="G2" s="36" t="s">
        <v>502</v>
      </c>
      <c r="H2" s="37" t="s">
        <v>502</v>
      </c>
      <c r="I2" s="36" t="s">
        <v>502</v>
      </c>
      <c r="J2" s="35" t="s">
        <v>502</v>
      </c>
    </row>
    <row r="3" spans="1:10" ht="17.25" customHeight="1" x14ac:dyDescent="0.2">
      <c r="A3" s="4" t="s">
        <v>10</v>
      </c>
      <c r="B3" s="5" t="str">
        <f>SUBSTITUTE(A3," ","")</f>
        <v>一宮市</v>
      </c>
      <c r="C3" s="6" t="s" ph="1">
        <v>5</v>
      </c>
      <c r="D3" s="5" t="str">
        <f>SUBSTITUTE(C3," ","")</f>
        <v>北部</v>
      </c>
      <c r="E3" s="7" t="str">
        <f>B3&amp;"立"&amp;D3&amp;"中学校"</f>
        <v>一宮市立北部中学校</v>
      </c>
      <c r="F3" s="6" t="s">
        <v>6</v>
      </c>
      <c r="G3" s="7" t="s">
        <v>7</v>
      </c>
      <c r="H3" s="8" t="s">
        <v>8</v>
      </c>
      <c r="I3" s="9" t="s">
        <v>9</v>
      </c>
      <c r="J3" s="10" t="str">
        <f>B3&amp;G3</f>
        <v>一宮市貴船1丁目6番10号</v>
      </c>
    </row>
    <row r="4" spans="1:10" ht="17.25" customHeight="1" x14ac:dyDescent="0.2">
      <c r="A4" s="4" t="s">
        <v>10</v>
      </c>
      <c r="B4" s="5" t="str">
        <f t="shared" ref="B4:B67" si="0">SUBSTITUTE(A4," ","")</f>
        <v>一宮市</v>
      </c>
      <c r="C4" s="6" t="s" ph="1">
        <v>11</v>
      </c>
      <c r="D4" s="5" t="str">
        <f t="shared" ref="D4:D67" si="1">SUBSTITUTE(C4," ","")</f>
        <v>中部</v>
      </c>
      <c r="E4" s="7" t="str">
        <f t="shared" ref="E4:E67" si="2">B4&amp;"立"&amp;D4&amp;"中学校"</f>
        <v>一宮市立中部中学校</v>
      </c>
      <c r="F4" s="6" t="s">
        <v>12</v>
      </c>
      <c r="G4" s="7" t="s">
        <v>13</v>
      </c>
      <c r="H4" s="8" t="s">
        <v>14</v>
      </c>
      <c r="I4" s="9" t="s">
        <v>15</v>
      </c>
      <c r="J4" s="10" t="str">
        <f t="shared" ref="J4:J67" si="3">B4&amp;G4</f>
        <v>一宮市八幡4-1-111</v>
      </c>
    </row>
    <row r="5" spans="1:10" ht="17.25" customHeight="1" x14ac:dyDescent="0.2">
      <c r="A5" s="4" t="s">
        <v>10</v>
      </c>
      <c r="B5" s="5" t="str">
        <f t="shared" si="0"/>
        <v>一宮市</v>
      </c>
      <c r="C5" s="6" t="s" ph="1">
        <v>16</v>
      </c>
      <c r="D5" s="5" t="str">
        <f t="shared" si="1"/>
        <v>南部</v>
      </c>
      <c r="E5" s="7" t="str">
        <f t="shared" si="2"/>
        <v>一宮市立南部中学校</v>
      </c>
      <c r="F5" s="6" t="s">
        <v>17</v>
      </c>
      <c r="G5" s="7" t="s">
        <v>18</v>
      </c>
      <c r="H5" s="8" t="s">
        <v>19</v>
      </c>
      <c r="I5" s="9" t="s">
        <v>20</v>
      </c>
      <c r="J5" s="10" t="str">
        <f t="shared" si="3"/>
        <v>一宮市浅野字土井ﾉ内1-1</v>
      </c>
    </row>
    <row r="6" spans="1:10" ht="17.25" customHeight="1" x14ac:dyDescent="0.2">
      <c r="A6" s="4" t="s">
        <v>10</v>
      </c>
      <c r="B6" s="5" t="str">
        <f t="shared" si="0"/>
        <v>一宮市</v>
      </c>
      <c r="C6" s="6" t="s" ph="1">
        <v>21</v>
      </c>
      <c r="D6" s="5" t="str">
        <f t="shared" si="1"/>
        <v>葉栗</v>
      </c>
      <c r="E6" s="7" t="str">
        <f t="shared" si="2"/>
        <v>一宮市立葉栗中学校</v>
      </c>
      <c r="F6" s="6" t="s">
        <v>22</v>
      </c>
      <c r="G6" s="7" t="s">
        <v>23</v>
      </c>
      <c r="H6" s="8" t="s">
        <v>24</v>
      </c>
      <c r="I6" s="9" t="s">
        <v>25</v>
      </c>
      <c r="J6" s="10" t="str">
        <f t="shared" si="3"/>
        <v>一宮市高田字清水100番地</v>
      </c>
    </row>
    <row r="7" spans="1:10" ht="17.25" customHeight="1" x14ac:dyDescent="0.2">
      <c r="A7" s="4" t="s">
        <v>10</v>
      </c>
      <c r="B7" s="5" t="str">
        <f t="shared" si="0"/>
        <v>一宮市</v>
      </c>
      <c r="C7" s="6" t="s" ph="1">
        <v>26</v>
      </c>
      <c r="D7" s="5" t="str">
        <f t="shared" si="1"/>
        <v>西成</v>
      </c>
      <c r="E7" s="7" t="str">
        <f t="shared" si="2"/>
        <v>一宮市立西成中学校</v>
      </c>
      <c r="F7" s="6" t="s">
        <v>27</v>
      </c>
      <c r="G7" s="7" t="s">
        <v>28</v>
      </c>
      <c r="H7" s="8" t="s">
        <v>29</v>
      </c>
      <c r="I7" s="9" t="s">
        <v>30</v>
      </c>
      <c r="J7" s="10" t="str">
        <f t="shared" si="3"/>
        <v>一宮市西大海道字柏木15</v>
      </c>
    </row>
    <row r="8" spans="1:10" ht="17.25" customHeight="1" x14ac:dyDescent="0.2">
      <c r="A8" s="4" t="s">
        <v>10</v>
      </c>
      <c r="B8" s="5" t="str">
        <f t="shared" si="0"/>
        <v>一宮市</v>
      </c>
      <c r="C8" s="6" t="s" ph="1">
        <v>31</v>
      </c>
      <c r="D8" s="5" t="str">
        <f t="shared" si="1"/>
        <v>丹陽</v>
      </c>
      <c r="E8" s="7" t="str">
        <f t="shared" si="2"/>
        <v>一宮市立丹陽中学校</v>
      </c>
      <c r="F8" s="6" t="s">
        <v>32</v>
      </c>
      <c r="G8" s="7" t="s">
        <v>33</v>
      </c>
      <c r="H8" s="8" t="s">
        <v>34</v>
      </c>
      <c r="I8" s="9" t="s">
        <v>35</v>
      </c>
      <c r="J8" s="10" t="str">
        <f t="shared" si="3"/>
        <v>一宮市丹陽町三ﾂ井字鬼ヶ島6番地</v>
      </c>
    </row>
    <row r="9" spans="1:10" ht="17.25" customHeight="1" x14ac:dyDescent="0.2">
      <c r="A9" s="4" t="s">
        <v>10</v>
      </c>
      <c r="B9" s="5" t="str">
        <f t="shared" si="0"/>
        <v>一宮市</v>
      </c>
      <c r="C9" s="6" t="s" ph="1">
        <v>36</v>
      </c>
      <c r="D9" s="5" t="str">
        <f t="shared" si="1"/>
        <v>浅井</v>
      </c>
      <c r="E9" s="7" t="str">
        <f t="shared" si="2"/>
        <v>一宮市立浅井中学校</v>
      </c>
      <c r="F9" s="6" t="s">
        <v>37</v>
      </c>
      <c r="G9" s="7" t="s">
        <v>38</v>
      </c>
      <c r="H9" s="8" t="s">
        <v>39</v>
      </c>
      <c r="I9" s="9" t="s">
        <v>40</v>
      </c>
      <c r="J9" s="10" t="str">
        <f t="shared" si="3"/>
        <v>一宮市浅井町前野字郷西145</v>
      </c>
    </row>
    <row r="10" spans="1:10" ht="17.25" customHeight="1" x14ac:dyDescent="0.2">
      <c r="A10" s="4" t="s">
        <v>10</v>
      </c>
      <c r="B10" s="5" t="str">
        <f t="shared" si="0"/>
        <v>一宮市</v>
      </c>
      <c r="C10" s="6" t="s" ph="1">
        <v>41</v>
      </c>
      <c r="D10" s="5" t="str">
        <f t="shared" si="1"/>
        <v>北方</v>
      </c>
      <c r="E10" s="7" t="str">
        <f t="shared" si="2"/>
        <v>一宮市立北方中学校</v>
      </c>
      <c r="F10" s="6" t="s">
        <v>42</v>
      </c>
      <c r="G10" s="7" t="s">
        <v>43</v>
      </c>
      <c r="H10" s="8" t="s">
        <v>44</v>
      </c>
      <c r="I10" s="9" t="s">
        <v>45</v>
      </c>
      <c r="J10" s="10" t="str">
        <f t="shared" si="3"/>
        <v>一宮市北方町北方字宮浦42</v>
      </c>
    </row>
    <row r="11" spans="1:10" ht="17.25" customHeight="1" x14ac:dyDescent="0.2">
      <c r="A11" s="4" t="s">
        <v>10</v>
      </c>
      <c r="B11" s="5" t="str">
        <f t="shared" si="0"/>
        <v>一宮市</v>
      </c>
      <c r="C11" s="6" t="s" ph="1">
        <v>46</v>
      </c>
      <c r="D11" s="5" t="str">
        <f t="shared" si="1"/>
        <v>大和</v>
      </c>
      <c r="E11" s="7" t="str">
        <f t="shared" si="2"/>
        <v>一宮市立大和中学校</v>
      </c>
      <c r="F11" s="6" t="s">
        <v>47</v>
      </c>
      <c r="G11" s="7" t="s">
        <v>48</v>
      </c>
      <c r="H11" s="8" t="s">
        <v>49</v>
      </c>
      <c r="I11" s="9" t="s">
        <v>50</v>
      </c>
      <c r="J11" s="10" t="str">
        <f t="shared" si="3"/>
        <v>一宮市苅安賀上東出80番地</v>
      </c>
    </row>
    <row r="12" spans="1:10" ht="17.25" customHeight="1" x14ac:dyDescent="0.2">
      <c r="A12" s="4" t="s">
        <v>10</v>
      </c>
      <c r="B12" s="5" t="str">
        <f t="shared" si="0"/>
        <v>一宮市</v>
      </c>
      <c r="C12" s="6" t="s" ph="1">
        <v>51</v>
      </c>
      <c r="D12" s="5" t="str">
        <f t="shared" si="1"/>
        <v>今伊勢</v>
      </c>
      <c r="E12" s="7" t="str">
        <f t="shared" si="2"/>
        <v>一宮市立今伊勢中学校</v>
      </c>
      <c r="F12" s="6" t="s">
        <v>52</v>
      </c>
      <c r="G12" s="7" t="s">
        <v>53</v>
      </c>
      <c r="H12" s="8" t="s">
        <v>54</v>
      </c>
      <c r="I12" s="9" t="s">
        <v>55</v>
      </c>
      <c r="J12" s="10" t="str">
        <f t="shared" si="3"/>
        <v>一宮市今伊勢町宮後字郷中茶原52</v>
      </c>
    </row>
    <row r="13" spans="1:10" ht="17.25" customHeight="1" x14ac:dyDescent="0.2">
      <c r="A13" s="4" t="s">
        <v>10</v>
      </c>
      <c r="B13" s="5" t="str">
        <f t="shared" si="0"/>
        <v>一宮市</v>
      </c>
      <c r="C13" s="6" t="s" ph="1">
        <v>56</v>
      </c>
      <c r="D13" s="5" t="str">
        <f t="shared" si="1"/>
        <v>奥</v>
      </c>
      <c r="E13" s="7" t="str">
        <f t="shared" si="2"/>
        <v>一宮市立奥中学校</v>
      </c>
      <c r="F13" s="6" t="s">
        <v>57</v>
      </c>
      <c r="G13" s="7" t="s">
        <v>58</v>
      </c>
      <c r="H13" s="8" t="s">
        <v>59</v>
      </c>
      <c r="I13" s="9" t="s">
        <v>60</v>
      </c>
      <c r="J13" s="10" t="str">
        <f t="shared" si="3"/>
        <v>一宮市奥町字上平池55</v>
      </c>
    </row>
    <row r="14" spans="1:10" ht="17.25" customHeight="1" x14ac:dyDescent="0.2">
      <c r="A14" s="4" t="s">
        <v>10</v>
      </c>
      <c r="B14" s="5" t="str">
        <f t="shared" si="0"/>
        <v>一宮市</v>
      </c>
      <c r="C14" s="6" t="s" ph="1">
        <v>61</v>
      </c>
      <c r="D14" s="5" t="str">
        <f t="shared" si="1"/>
        <v>萩原</v>
      </c>
      <c r="E14" s="7" t="str">
        <f t="shared" si="2"/>
        <v>一宮市立萩原中学校</v>
      </c>
      <c r="F14" s="6" t="s">
        <v>62</v>
      </c>
      <c r="G14" s="7" t="s">
        <v>63</v>
      </c>
      <c r="H14" s="8" t="s">
        <v>64</v>
      </c>
      <c r="I14" s="9" t="s">
        <v>65</v>
      </c>
      <c r="J14" s="10" t="str">
        <f t="shared" si="3"/>
        <v>一宮市萩原町串作字河室浦1番地</v>
      </c>
    </row>
    <row r="15" spans="1:10" ht="17.25" customHeight="1" x14ac:dyDescent="0.2">
      <c r="A15" s="4" t="s">
        <v>10</v>
      </c>
      <c r="B15" s="5" t="str">
        <f t="shared" si="0"/>
        <v>一宮市</v>
      </c>
      <c r="C15" s="6" t="s" ph="1">
        <v>66</v>
      </c>
      <c r="D15" s="5" t="str">
        <f t="shared" si="1"/>
        <v>千秋</v>
      </c>
      <c r="E15" s="7" t="str">
        <f t="shared" si="2"/>
        <v>一宮市立千秋中学校</v>
      </c>
      <c r="F15" s="6" t="s">
        <v>67</v>
      </c>
      <c r="G15" s="11" t="s">
        <v>68</v>
      </c>
      <c r="H15" s="8" t="s">
        <v>69</v>
      </c>
      <c r="I15" s="9" t="s">
        <v>70</v>
      </c>
      <c r="J15" s="10" t="str">
        <f t="shared" si="3"/>
        <v>一宮市千秋町佐野字高須2982</v>
      </c>
    </row>
    <row r="16" spans="1:10" ht="17.25" customHeight="1" x14ac:dyDescent="0.2">
      <c r="A16" s="4" t="s">
        <v>10</v>
      </c>
      <c r="B16" s="5" t="str">
        <f t="shared" si="0"/>
        <v>一宮市</v>
      </c>
      <c r="C16" s="6" t="s" ph="1">
        <v>71</v>
      </c>
      <c r="D16" s="5" t="str">
        <f t="shared" si="1"/>
        <v>西成東部</v>
      </c>
      <c r="E16" s="7" t="str">
        <f>B16&amp;"立"&amp;D16&amp;"中学校"</f>
        <v>一宮市立西成東部中学校</v>
      </c>
      <c r="F16" s="6" t="s">
        <v>72</v>
      </c>
      <c r="G16" s="7" t="s">
        <v>73</v>
      </c>
      <c r="H16" s="8" t="s">
        <v>74</v>
      </c>
      <c r="I16" s="9" t="s">
        <v>75</v>
      </c>
      <c r="J16" s="10" t="str">
        <f t="shared" si="3"/>
        <v>一宮市定水寺字五反田10</v>
      </c>
    </row>
    <row r="17" spans="1:10" ht="17.25" customHeight="1" x14ac:dyDescent="0.2">
      <c r="A17" s="4" t="s">
        <v>10</v>
      </c>
      <c r="B17" s="5" t="str">
        <f t="shared" si="0"/>
        <v>一宮市</v>
      </c>
      <c r="C17" s="6" t="s" ph="1">
        <v>76</v>
      </c>
      <c r="D17" s="5" t="str">
        <f t="shared" si="1"/>
        <v>大和南</v>
      </c>
      <c r="E17" s="7" t="str">
        <f t="shared" si="2"/>
        <v>一宮市立大和南中学校</v>
      </c>
      <c r="F17" s="6" t="s">
        <v>77</v>
      </c>
      <c r="G17" s="7" t="s">
        <v>78</v>
      </c>
      <c r="H17" s="8" t="s">
        <v>79</v>
      </c>
      <c r="I17" s="9" t="s">
        <v>80</v>
      </c>
      <c r="J17" s="10" t="str">
        <f t="shared" si="3"/>
        <v>一宮市大和町南高井字蓮池2番地の1</v>
      </c>
    </row>
    <row r="18" spans="1:10" ht="17.25" customHeight="1" x14ac:dyDescent="0.2">
      <c r="A18" s="4" t="s">
        <v>10</v>
      </c>
      <c r="B18" s="5" t="str">
        <f t="shared" si="0"/>
        <v>一宮市</v>
      </c>
      <c r="C18" s="6" t="s" ph="1">
        <v>81</v>
      </c>
      <c r="D18" s="5" t="str">
        <f t="shared" si="1"/>
        <v>尾西第一</v>
      </c>
      <c r="E18" s="7" t="str">
        <f t="shared" si="2"/>
        <v>一宮市立尾西第一中学校</v>
      </c>
      <c r="F18" s="6" t="s">
        <v>82</v>
      </c>
      <c r="G18" s="7" t="s">
        <v>83</v>
      </c>
      <c r="H18" s="12" t="s">
        <v>84</v>
      </c>
      <c r="I18" s="13" t="s">
        <v>85</v>
      </c>
      <c r="J18" s="10" t="str">
        <f t="shared" si="3"/>
        <v>一宮市三条字宮西50番地</v>
      </c>
    </row>
    <row r="19" spans="1:10" ht="17.25" customHeight="1" x14ac:dyDescent="0.2">
      <c r="A19" s="4" t="s">
        <v>10</v>
      </c>
      <c r="B19" s="5" t="str">
        <f t="shared" si="0"/>
        <v>一宮市</v>
      </c>
      <c r="C19" s="6" t="s" ph="1">
        <v>86</v>
      </c>
      <c r="D19" s="5" t="str">
        <f t="shared" si="1"/>
        <v>尾西第二</v>
      </c>
      <c r="E19" s="7" t="str">
        <f t="shared" si="2"/>
        <v>一宮市立尾西第二中学校</v>
      </c>
      <c r="F19" s="6" t="s">
        <v>87</v>
      </c>
      <c r="G19" s="7" t="s">
        <v>88</v>
      </c>
      <c r="H19" s="12" t="s">
        <v>89</v>
      </c>
      <c r="I19" s="13" t="s">
        <v>90</v>
      </c>
      <c r="J19" s="10" t="str">
        <f t="shared" si="3"/>
        <v>一宮市明地字油屋前30</v>
      </c>
    </row>
    <row r="20" spans="1:10" ht="17.25" customHeight="1" x14ac:dyDescent="0.2">
      <c r="A20" s="4" t="s">
        <v>10</v>
      </c>
      <c r="B20" s="5" t="str">
        <f t="shared" si="0"/>
        <v>一宮市</v>
      </c>
      <c r="C20" s="6" t="s" ph="1">
        <v>91</v>
      </c>
      <c r="D20" s="5" t="str">
        <f t="shared" si="1"/>
        <v>尾西第三</v>
      </c>
      <c r="E20" s="7" t="str">
        <f t="shared" si="2"/>
        <v>一宮市立尾西第三中学校</v>
      </c>
      <c r="F20" s="6" t="s">
        <v>92</v>
      </c>
      <c r="G20" s="7" t="s">
        <v>93</v>
      </c>
      <c r="H20" s="12" t="s">
        <v>94</v>
      </c>
      <c r="I20" s="13" t="s">
        <v>95</v>
      </c>
      <c r="J20" s="10" t="str">
        <f t="shared" si="3"/>
        <v>一宮市開明字村上54</v>
      </c>
    </row>
    <row r="21" spans="1:10" ht="17.25" customHeight="1" x14ac:dyDescent="0.2">
      <c r="A21" s="4" t="s">
        <v>10</v>
      </c>
      <c r="B21" s="5" t="str">
        <f t="shared" si="0"/>
        <v>一宮市</v>
      </c>
      <c r="C21" s="6" t="s" ph="1">
        <v>96</v>
      </c>
      <c r="D21" s="5" t="str">
        <f t="shared" si="1"/>
        <v>木曽川</v>
      </c>
      <c r="E21" s="7" t="str">
        <f t="shared" si="2"/>
        <v>一宮市立木曽川中学校</v>
      </c>
      <c r="F21" s="6" t="s">
        <v>97</v>
      </c>
      <c r="G21" s="7" t="s">
        <v>98</v>
      </c>
      <c r="H21" s="12" t="s">
        <v>99</v>
      </c>
      <c r="I21" s="13" t="s">
        <v>100</v>
      </c>
      <c r="J21" s="10" t="str">
        <f t="shared" si="3"/>
        <v>一宮市木曽川町里小牧字北青木25</v>
      </c>
    </row>
    <row r="22" spans="1:10" ht="17.25" customHeight="1" x14ac:dyDescent="0.2">
      <c r="A22" s="4" t="s">
        <v>101</v>
      </c>
      <c r="B22" s="5" t="str">
        <f t="shared" si="0"/>
        <v>瀬戸市</v>
      </c>
      <c r="C22" s="6" t="s" ph="1">
        <v>102</v>
      </c>
      <c r="D22" s="5" t="str">
        <f t="shared" si="1"/>
        <v>水無瀬</v>
      </c>
      <c r="E22" s="7" t="str">
        <f t="shared" si="2"/>
        <v>瀬戸市立水無瀬中学校</v>
      </c>
      <c r="F22" s="6" t="s">
        <v>103</v>
      </c>
      <c r="G22" s="7" t="s">
        <v>104</v>
      </c>
      <c r="H22" s="12" t="s">
        <v>105</v>
      </c>
      <c r="I22" s="13" t="s">
        <v>106</v>
      </c>
      <c r="J22" s="10" t="str">
        <f t="shared" si="3"/>
        <v>瀬戸市原山町1</v>
      </c>
    </row>
    <row r="23" spans="1:10" ht="17.25" customHeight="1" x14ac:dyDescent="0.2">
      <c r="A23" s="4" t="s">
        <v>101</v>
      </c>
      <c r="B23" s="5" t="str">
        <f t="shared" si="0"/>
        <v>瀬戸市</v>
      </c>
      <c r="C23" s="6" t="s" ph="1">
        <v>107</v>
      </c>
      <c r="D23" s="5" t="str">
        <f t="shared" si="1"/>
        <v>祖東</v>
      </c>
      <c r="E23" s="7" t="str">
        <f t="shared" si="2"/>
        <v>瀬戸市立祖東中学校</v>
      </c>
      <c r="F23" s="6" t="s">
        <v>108</v>
      </c>
      <c r="G23" s="7" t="s">
        <v>109</v>
      </c>
      <c r="H23" s="12" t="s">
        <v>110</v>
      </c>
      <c r="I23" s="13" t="s">
        <v>111</v>
      </c>
      <c r="J23" s="10" t="str">
        <f t="shared" si="3"/>
        <v>瀬戸市中山町1</v>
      </c>
    </row>
    <row r="24" spans="1:10" ht="17.25" customHeight="1" x14ac:dyDescent="0.2">
      <c r="A24" s="4" t="s">
        <v>101</v>
      </c>
      <c r="B24" s="5" t="str">
        <f t="shared" si="0"/>
        <v>瀬戸市</v>
      </c>
      <c r="C24" s="6" t="s" ph="1">
        <v>112</v>
      </c>
      <c r="D24" s="5" t="str">
        <f t="shared" si="1"/>
        <v>南山</v>
      </c>
      <c r="E24" s="7" t="str">
        <f t="shared" si="2"/>
        <v>瀬戸市立南山中学校</v>
      </c>
      <c r="F24" s="6" t="s">
        <v>113</v>
      </c>
      <c r="G24" s="7" t="s">
        <v>114</v>
      </c>
      <c r="H24" s="12" t="s">
        <v>115</v>
      </c>
      <c r="I24" s="13" t="s">
        <v>116</v>
      </c>
      <c r="J24" s="10" t="str">
        <f t="shared" si="3"/>
        <v>瀬戸市ひまわり台5-1</v>
      </c>
    </row>
    <row r="25" spans="1:10" ht="17.25" customHeight="1" x14ac:dyDescent="0.2">
      <c r="A25" s="4" t="s">
        <v>101</v>
      </c>
      <c r="B25" s="5" t="str">
        <f t="shared" si="0"/>
        <v>瀬戸市</v>
      </c>
      <c r="C25" s="6" t="s" ph="1">
        <v>117</v>
      </c>
      <c r="D25" s="5" t="str">
        <f t="shared" si="1"/>
        <v>本山</v>
      </c>
      <c r="E25" s="7" t="str">
        <f t="shared" si="2"/>
        <v>瀬戸市立本山中学校</v>
      </c>
      <c r="F25" s="6" t="s">
        <v>118</v>
      </c>
      <c r="G25" s="7" t="s">
        <v>119</v>
      </c>
      <c r="H25" s="12" t="s">
        <v>120</v>
      </c>
      <c r="I25" s="13" t="s">
        <v>121</v>
      </c>
      <c r="J25" s="10" t="str">
        <f t="shared" si="3"/>
        <v>瀬戸市道泉町76-1</v>
      </c>
    </row>
    <row r="26" spans="1:10" ht="17.25" customHeight="1" x14ac:dyDescent="0.2">
      <c r="A26" s="4" t="s">
        <v>101</v>
      </c>
      <c r="B26" s="5" t="str">
        <f t="shared" si="0"/>
        <v>瀬戸市</v>
      </c>
      <c r="C26" s="6" t="s" ph="1">
        <v>122</v>
      </c>
      <c r="D26" s="5" t="str">
        <f t="shared" si="1"/>
        <v>幡山</v>
      </c>
      <c r="E26" s="7" t="str">
        <f t="shared" si="2"/>
        <v>瀬戸市立幡山中学校</v>
      </c>
      <c r="F26" s="6" t="s">
        <v>123</v>
      </c>
      <c r="G26" s="7" t="s">
        <v>124</v>
      </c>
      <c r="H26" s="12" t="s">
        <v>125</v>
      </c>
      <c r="I26" s="13" t="s">
        <v>126</v>
      </c>
      <c r="J26" s="10" t="str">
        <f t="shared" si="3"/>
        <v>瀬戸市幡中町106</v>
      </c>
    </row>
    <row r="27" spans="1:10" ht="17.25" customHeight="1" x14ac:dyDescent="0.2">
      <c r="A27" s="4" t="s">
        <v>101</v>
      </c>
      <c r="B27" s="5" t="str">
        <f t="shared" si="0"/>
        <v>瀬戸市</v>
      </c>
      <c r="C27" s="6" t="s" ph="1">
        <v>127</v>
      </c>
      <c r="D27" s="5" t="str">
        <f t="shared" si="1"/>
        <v>品野</v>
      </c>
      <c r="E27" s="7" t="str">
        <f t="shared" si="2"/>
        <v>瀬戸市立品野中学校</v>
      </c>
      <c r="F27" s="6" t="s">
        <v>128</v>
      </c>
      <c r="G27" s="7" t="s">
        <v>129</v>
      </c>
      <c r="H27" s="12" t="s">
        <v>130</v>
      </c>
      <c r="I27" s="13" t="s">
        <v>131</v>
      </c>
      <c r="J27" s="10" t="str">
        <f t="shared" si="3"/>
        <v>瀬戸市広之田町2-5</v>
      </c>
    </row>
    <row r="28" spans="1:10" ht="17.25" customHeight="1" x14ac:dyDescent="0.2">
      <c r="A28" s="4" t="s">
        <v>101</v>
      </c>
      <c r="B28" s="5" t="str">
        <f t="shared" si="0"/>
        <v>瀬戸市</v>
      </c>
      <c r="C28" s="6" t="s" ph="1">
        <v>132</v>
      </c>
      <c r="D28" s="5" t="str">
        <f t="shared" si="1"/>
        <v>光陵</v>
      </c>
      <c r="E28" s="7" t="str">
        <f t="shared" si="2"/>
        <v>瀬戸市立光陵中学校</v>
      </c>
      <c r="F28" s="6" t="s">
        <v>133</v>
      </c>
      <c r="G28" s="7" t="s">
        <v>134</v>
      </c>
      <c r="H28" s="12" t="s">
        <v>135</v>
      </c>
      <c r="I28" s="13" t="s">
        <v>136</v>
      </c>
      <c r="J28" s="10" t="str">
        <f t="shared" si="3"/>
        <v>瀬戸市萩山台9-244</v>
      </c>
    </row>
    <row r="29" spans="1:10" ht="17.25" customHeight="1" x14ac:dyDescent="0.2">
      <c r="A29" s="4" t="s">
        <v>101</v>
      </c>
      <c r="B29" s="5" t="str">
        <f t="shared" si="0"/>
        <v>瀬戸市</v>
      </c>
      <c r="C29" s="6" t="s" ph="1">
        <v>137</v>
      </c>
      <c r="D29" s="5" t="str">
        <f t="shared" si="1"/>
        <v>水野</v>
      </c>
      <c r="E29" s="7" t="str">
        <f t="shared" si="2"/>
        <v>瀬戸市立水野中学校</v>
      </c>
      <c r="F29" s="6" t="s">
        <v>138</v>
      </c>
      <c r="G29" s="7" t="s">
        <v>139</v>
      </c>
      <c r="H29" s="12" t="s">
        <v>140</v>
      </c>
      <c r="I29" s="13" t="s">
        <v>141</v>
      </c>
      <c r="J29" s="10" t="str">
        <f t="shared" si="3"/>
        <v>瀬戸市日の出町34</v>
      </c>
    </row>
    <row r="30" spans="1:10" ht="17.25" customHeight="1" x14ac:dyDescent="0.2">
      <c r="A30" s="4" t="s">
        <v>142</v>
      </c>
      <c r="B30" s="5" t="str">
        <f t="shared" si="0"/>
        <v>春日井市</v>
      </c>
      <c r="C30" s="6" t="s" ph="1">
        <v>143</v>
      </c>
      <c r="D30" s="5" t="str">
        <f t="shared" si="1"/>
        <v>東部</v>
      </c>
      <c r="E30" s="7" t="str">
        <f t="shared" si="2"/>
        <v>春日井市立東部中学校</v>
      </c>
      <c r="F30" s="6" t="s">
        <v>144</v>
      </c>
      <c r="G30" s="7" t="s">
        <v>145</v>
      </c>
      <c r="H30" s="12" t="s">
        <v>146</v>
      </c>
      <c r="I30" s="13" t="s">
        <v>147</v>
      </c>
      <c r="J30" s="10" t="str">
        <f t="shared" si="3"/>
        <v>春日井市篠木町6-1315-1</v>
      </c>
    </row>
    <row r="31" spans="1:10" ht="17.25" customHeight="1" x14ac:dyDescent="0.2">
      <c r="A31" s="4" t="s">
        <v>142</v>
      </c>
      <c r="B31" s="5" t="str">
        <f t="shared" si="0"/>
        <v>春日井市</v>
      </c>
      <c r="C31" s="6" t="s" ph="1">
        <v>11</v>
      </c>
      <c r="D31" s="5" t="str">
        <f t="shared" si="1"/>
        <v>中部</v>
      </c>
      <c r="E31" s="7" t="str">
        <f t="shared" si="2"/>
        <v>春日井市立中部中学校</v>
      </c>
      <c r="F31" s="6" t="s">
        <v>148</v>
      </c>
      <c r="G31" s="7" t="s">
        <v>149</v>
      </c>
      <c r="H31" s="12" t="s">
        <v>150</v>
      </c>
      <c r="I31" s="13" t="s">
        <v>151</v>
      </c>
      <c r="J31" s="10" t="str">
        <f t="shared" si="3"/>
        <v>春日井市王子町4</v>
      </c>
    </row>
    <row r="32" spans="1:10" ht="17.25" customHeight="1" x14ac:dyDescent="0.2">
      <c r="A32" s="4" t="s">
        <v>142</v>
      </c>
      <c r="B32" s="5" t="str">
        <f t="shared" si="0"/>
        <v>春日井市</v>
      </c>
      <c r="C32" s="6" t="s" ph="1">
        <v>152</v>
      </c>
      <c r="D32" s="5" t="str">
        <f t="shared" si="1"/>
        <v>西部</v>
      </c>
      <c r="E32" s="7" t="str">
        <f t="shared" si="2"/>
        <v>春日井市立西部中学校</v>
      </c>
      <c r="F32" s="6" t="s">
        <v>153</v>
      </c>
      <c r="G32" s="7" t="s">
        <v>154</v>
      </c>
      <c r="H32" s="12" t="s">
        <v>155</v>
      </c>
      <c r="I32" s="13" t="s">
        <v>156</v>
      </c>
      <c r="J32" s="10" t="str">
        <f t="shared" si="3"/>
        <v>春日井市宮町字宮町175</v>
      </c>
    </row>
    <row r="33" spans="1:10" ht="17.25" customHeight="1" x14ac:dyDescent="0.2">
      <c r="A33" s="4" t="s">
        <v>142</v>
      </c>
      <c r="B33" s="5" t="str">
        <f t="shared" si="0"/>
        <v>春日井市</v>
      </c>
      <c r="C33" s="6" t="s" ph="1">
        <v>157</v>
      </c>
      <c r="D33" s="5" t="str">
        <f t="shared" si="1"/>
        <v>坂下</v>
      </c>
      <c r="E33" s="7" t="str">
        <f t="shared" si="2"/>
        <v>春日井市立坂下中学校</v>
      </c>
      <c r="F33" s="6" t="s">
        <v>158</v>
      </c>
      <c r="G33" s="7" t="s">
        <v>159</v>
      </c>
      <c r="H33" s="12" t="s">
        <v>160</v>
      </c>
      <c r="I33" s="13" t="s">
        <v>161</v>
      </c>
      <c r="J33" s="10" t="str">
        <f t="shared" si="3"/>
        <v>春日井市神屋町408</v>
      </c>
    </row>
    <row r="34" spans="1:10" ht="17.25" customHeight="1" x14ac:dyDescent="0.2">
      <c r="A34" s="4" t="s">
        <v>142</v>
      </c>
      <c r="B34" s="5" t="str">
        <f t="shared" si="0"/>
        <v>春日井市</v>
      </c>
      <c r="C34" s="6" t="s" ph="1">
        <v>162</v>
      </c>
      <c r="D34" s="5" t="str">
        <f t="shared" si="1"/>
        <v>高蔵寺</v>
      </c>
      <c r="E34" s="7" t="str">
        <f t="shared" si="2"/>
        <v>春日井市立高蔵寺中学校</v>
      </c>
      <c r="F34" s="6" t="s">
        <v>163</v>
      </c>
      <c r="G34" s="7" t="s">
        <v>164</v>
      </c>
      <c r="H34" s="12" t="s">
        <v>165</v>
      </c>
      <c r="I34" s="13" t="s">
        <v>166</v>
      </c>
      <c r="J34" s="10" t="str">
        <f t="shared" si="3"/>
        <v>春日井市高蔵寺町北2-596</v>
      </c>
    </row>
    <row r="35" spans="1:10" ht="17.25" customHeight="1" x14ac:dyDescent="0.2">
      <c r="A35" s="4" t="s">
        <v>142</v>
      </c>
      <c r="B35" s="5" t="str">
        <f t="shared" si="0"/>
        <v>春日井市</v>
      </c>
      <c r="C35" s="6" t="s" ph="1">
        <v>167</v>
      </c>
      <c r="D35" s="5" t="str">
        <f t="shared" si="1"/>
        <v>藤山台</v>
      </c>
      <c r="E35" s="7" t="str">
        <f t="shared" si="2"/>
        <v>春日井市立藤山台中学校</v>
      </c>
      <c r="F35" s="6" t="s">
        <v>168</v>
      </c>
      <c r="G35" s="7" t="s">
        <v>169</v>
      </c>
      <c r="H35" s="12" t="s">
        <v>170</v>
      </c>
      <c r="I35" s="13" t="s">
        <v>171</v>
      </c>
      <c r="J35" s="10" t="str">
        <f t="shared" si="3"/>
        <v>春日井市藤山台1-2</v>
      </c>
    </row>
    <row r="36" spans="1:10" ht="17.25" customHeight="1" x14ac:dyDescent="0.2">
      <c r="A36" s="4" t="s">
        <v>142</v>
      </c>
      <c r="B36" s="5" t="str">
        <f t="shared" si="0"/>
        <v>春日井市</v>
      </c>
      <c r="C36" s="6" t="s" ph="1">
        <v>172</v>
      </c>
      <c r="D36" s="5" t="str">
        <f t="shared" si="1"/>
        <v>知多</v>
      </c>
      <c r="E36" s="7" t="str">
        <f t="shared" si="2"/>
        <v>春日井市立知多中学校</v>
      </c>
      <c r="F36" s="6" t="s">
        <v>173</v>
      </c>
      <c r="G36" s="7" t="s">
        <v>174</v>
      </c>
      <c r="H36" s="12" t="s">
        <v>175</v>
      </c>
      <c r="I36" s="13" t="s">
        <v>176</v>
      </c>
      <c r="J36" s="10" t="str">
        <f t="shared" si="3"/>
        <v>春日井市知多町4-64</v>
      </c>
    </row>
    <row r="37" spans="1:10" ht="17.25" customHeight="1" x14ac:dyDescent="0.2">
      <c r="A37" s="4" t="s">
        <v>142</v>
      </c>
      <c r="B37" s="5" t="str">
        <f t="shared" si="0"/>
        <v>春日井市</v>
      </c>
      <c r="C37" s="6" t="s" ph="1">
        <v>177</v>
      </c>
      <c r="D37" s="5" t="str">
        <f t="shared" si="1"/>
        <v>鷹来</v>
      </c>
      <c r="E37" s="7" t="str">
        <f t="shared" si="2"/>
        <v>春日井市立鷹来中学校</v>
      </c>
      <c r="F37" s="6" t="s">
        <v>178</v>
      </c>
      <c r="G37" s="7" t="s">
        <v>179</v>
      </c>
      <c r="H37" s="12" t="s">
        <v>180</v>
      </c>
      <c r="I37" s="13" t="s">
        <v>181</v>
      </c>
      <c r="J37" s="10" t="str">
        <f t="shared" si="3"/>
        <v>春日井市鷹来町3316</v>
      </c>
    </row>
    <row r="38" spans="1:10" ht="17.25" customHeight="1" x14ac:dyDescent="0.2">
      <c r="A38" s="4" t="s">
        <v>142</v>
      </c>
      <c r="B38" s="5" t="str">
        <f t="shared" si="0"/>
        <v>春日井市</v>
      </c>
      <c r="C38" s="6" t="s" ph="1">
        <v>182</v>
      </c>
      <c r="D38" s="5" t="str">
        <f t="shared" si="1"/>
        <v>松原</v>
      </c>
      <c r="E38" s="7" t="str">
        <f t="shared" si="2"/>
        <v>春日井市立松原中学校</v>
      </c>
      <c r="F38" s="6" t="s">
        <v>183</v>
      </c>
      <c r="G38" s="7" t="s">
        <v>184</v>
      </c>
      <c r="H38" s="12" t="s">
        <v>185</v>
      </c>
      <c r="I38" s="13" t="s">
        <v>186</v>
      </c>
      <c r="J38" s="10" t="str">
        <f t="shared" si="3"/>
        <v>春日井市西山3-8-8</v>
      </c>
    </row>
    <row r="39" spans="1:10" ht="17.25" customHeight="1" x14ac:dyDescent="0.2">
      <c r="A39" s="4" t="s">
        <v>142</v>
      </c>
      <c r="B39" s="5" t="str">
        <f t="shared" si="0"/>
        <v>春日井市</v>
      </c>
      <c r="C39" s="6" t="s" ph="1">
        <v>187</v>
      </c>
      <c r="D39" s="5" t="str">
        <f t="shared" si="1"/>
        <v>高森台</v>
      </c>
      <c r="E39" s="7" t="str">
        <f t="shared" si="2"/>
        <v>春日井市立高森台中学校</v>
      </c>
      <c r="F39" s="6" t="s">
        <v>188</v>
      </c>
      <c r="G39" s="7" t="s">
        <v>189</v>
      </c>
      <c r="H39" s="12" t="s">
        <v>190</v>
      </c>
      <c r="I39" s="13" t="s">
        <v>191</v>
      </c>
      <c r="J39" s="10" t="str">
        <f t="shared" si="3"/>
        <v>春日井市高森台8-6</v>
      </c>
    </row>
    <row r="40" spans="1:10" ht="17.25" customHeight="1" x14ac:dyDescent="0.2">
      <c r="A40" s="4" t="s">
        <v>142</v>
      </c>
      <c r="B40" s="5" t="str">
        <f t="shared" si="0"/>
        <v>春日井市</v>
      </c>
      <c r="C40" s="6" t="s" ph="1">
        <v>192</v>
      </c>
      <c r="D40" s="5" t="str">
        <f t="shared" si="1"/>
        <v>柏原</v>
      </c>
      <c r="E40" s="7" t="str">
        <f t="shared" si="2"/>
        <v>春日井市立柏原中学校</v>
      </c>
      <c r="F40" s="6" t="s">
        <v>193</v>
      </c>
      <c r="G40" s="7" t="s">
        <v>194</v>
      </c>
      <c r="H40" s="12" t="s">
        <v>195</v>
      </c>
      <c r="I40" s="13" t="s">
        <v>196</v>
      </c>
      <c r="J40" s="10" t="str">
        <f t="shared" si="3"/>
        <v>春日井市柏原町5-375</v>
      </c>
    </row>
    <row r="41" spans="1:10" ht="17.25" customHeight="1" x14ac:dyDescent="0.2">
      <c r="A41" s="4" t="s">
        <v>142</v>
      </c>
      <c r="B41" s="5" t="str">
        <f t="shared" si="0"/>
        <v>春日井市</v>
      </c>
      <c r="C41" s="6" t="s" ph="1">
        <v>197</v>
      </c>
      <c r="D41" s="5" t="str">
        <f t="shared" si="1"/>
        <v>味美</v>
      </c>
      <c r="E41" s="7" t="str">
        <f t="shared" si="2"/>
        <v>春日井市立味美中学校</v>
      </c>
      <c r="F41" s="6" t="s">
        <v>198</v>
      </c>
      <c r="G41" s="7" t="s">
        <v>199</v>
      </c>
      <c r="H41" s="12" t="s">
        <v>200</v>
      </c>
      <c r="I41" s="13" t="s">
        <v>201</v>
      </c>
      <c r="J41" s="10" t="str">
        <f t="shared" si="3"/>
        <v>春日井市西本町2の1の1</v>
      </c>
    </row>
    <row r="42" spans="1:10" ht="17.25" customHeight="1" x14ac:dyDescent="0.2">
      <c r="A42" s="4" t="s">
        <v>142</v>
      </c>
      <c r="B42" s="5" t="str">
        <f t="shared" si="0"/>
        <v>春日井市</v>
      </c>
      <c r="C42" s="6" t="s" ph="1">
        <v>202</v>
      </c>
      <c r="D42" s="5" t="str">
        <f t="shared" si="1"/>
        <v>南城</v>
      </c>
      <c r="E42" s="7" t="str">
        <f t="shared" si="2"/>
        <v>春日井市立南城中学校</v>
      </c>
      <c r="F42" s="6" t="s">
        <v>203</v>
      </c>
      <c r="G42" s="7" t="s">
        <v>204</v>
      </c>
      <c r="H42" s="12" t="s">
        <v>205</v>
      </c>
      <c r="I42" s="13" t="s">
        <v>206</v>
      </c>
      <c r="J42" s="10" t="str">
        <f t="shared" si="3"/>
        <v>春日井市下市場町1-2-3</v>
      </c>
    </row>
    <row r="43" spans="1:10" ht="17.25" customHeight="1" x14ac:dyDescent="0.2">
      <c r="A43" s="4" t="s">
        <v>142</v>
      </c>
      <c r="B43" s="5" t="str">
        <f t="shared" si="0"/>
        <v>春日井市</v>
      </c>
      <c r="C43" s="14" t="s" ph="1">
        <v>207</v>
      </c>
      <c r="D43" s="5" t="str">
        <f t="shared" si="1"/>
        <v>石尾台</v>
      </c>
      <c r="E43" s="7" t="str">
        <f t="shared" si="2"/>
        <v>春日井市立石尾台中学校</v>
      </c>
      <c r="F43" s="14" t="s">
        <v>208</v>
      </c>
      <c r="G43" s="15" t="s">
        <v>209</v>
      </c>
      <c r="H43" s="16" t="s">
        <v>210</v>
      </c>
      <c r="I43" s="17" t="s">
        <v>211</v>
      </c>
      <c r="J43" s="10" t="str">
        <f t="shared" si="3"/>
        <v>春日井市石尾台6-22</v>
      </c>
    </row>
    <row r="44" spans="1:10" ht="17.25" customHeight="1" x14ac:dyDescent="0.2">
      <c r="A44" s="18" t="s">
        <v>142</v>
      </c>
      <c r="B44" s="5" t="str">
        <f t="shared" si="0"/>
        <v>春日井市</v>
      </c>
      <c r="C44" s="6" t="s" ph="1">
        <v>212</v>
      </c>
      <c r="D44" s="5" t="str">
        <f t="shared" si="1"/>
        <v>岩成台</v>
      </c>
      <c r="E44" s="7" t="str">
        <f t="shared" si="2"/>
        <v>春日井市立岩成台中学校</v>
      </c>
      <c r="F44" s="6" t="s">
        <v>213</v>
      </c>
      <c r="G44" s="7" t="s">
        <v>214</v>
      </c>
      <c r="H44" s="12" t="s">
        <v>215</v>
      </c>
      <c r="I44" s="13" t="s">
        <v>216</v>
      </c>
      <c r="J44" s="10" t="str">
        <f t="shared" si="3"/>
        <v>春日井市岩成台8-2</v>
      </c>
    </row>
    <row r="45" spans="1:10" ht="17.25" customHeight="1" x14ac:dyDescent="0.2">
      <c r="A45" s="4" t="s">
        <v>217</v>
      </c>
      <c r="B45" s="5" t="str">
        <f t="shared" si="0"/>
        <v>犬山市</v>
      </c>
      <c r="C45" s="6" t="s" ph="1">
        <v>218</v>
      </c>
      <c r="D45" s="5" t="str">
        <f t="shared" si="1"/>
        <v>犬山</v>
      </c>
      <c r="E45" s="7" t="str">
        <f t="shared" si="2"/>
        <v>犬山市立犬山中学校</v>
      </c>
      <c r="F45" s="6" t="s">
        <v>219</v>
      </c>
      <c r="G45" s="7" t="s">
        <v>220</v>
      </c>
      <c r="H45" s="12" t="s">
        <v>221</v>
      </c>
      <c r="I45" s="13" t="s">
        <v>222</v>
      </c>
      <c r="J45" s="10" t="str">
        <f t="shared" si="3"/>
        <v>犬山市大字木津字宮前15</v>
      </c>
    </row>
    <row r="46" spans="1:10" ht="17.25" customHeight="1" x14ac:dyDescent="0.2">
      <c r="A46" s="4" t="s">
        <v>217</v>
      </c>
      <c r="B46" s="5" t="str">
        <f t="shared" si="0"/>
        <v>犬山市</v>
      </c>
      <c r="C46" s="6" t="s" ph="1">
        <v>223</v>
      </c>
      <c r="D46" s="5" t="str">
        <f t="shared" si="1"/>
        <v>城東</v>
      </c>
      <c r="E46" s="7" t="str">
        <f t="shared" si="2"/>
        <v>犬山市立城東中学校</v>
      </c>
      <c r="F46" s="6" t="s">
        <v>224</v>
      </c>
      <c r="G46" s="7" t="s">
        <v>225</v>
      </c>
      <c r="H46" s="12" t="s">
        <v>226</v>
      </c>
      <c r="I46" s="13" t="s">
        <v>227</v>
      </c>
      <c r="J46" s="10" t="str">
        <f t="shared" si="3"/>
        <v>犬山市大字塔野地字田口洞39-101</v>
      </c>
    </row>
    <row r="47" spans="1:10" ht="17.25" customHeight="1" x14ac:dyDescent="0.2">
      <c r="A47" s="4" t="s">
        <v>217</v>
      </c>
      <c r="B47" s="5" t="str">
        <f t="shared" si="0"/>
        <v>犬山市</v>
      </c>
      <c r="C47" s="6" t="s" ph="1">
        <v>228</v>
      </c>
      <c r="D47" s="5" t="str">
        <f t="shared" si="1"/>
        <v>南部</v>
      </c>
      <c r="E47" s="7" t="str">
        <f t="shared" si="2"/>
        <v>犬山市立南部中学校</v>
      </c>
      <c r="F47" s="6" t="s">
        <v>229</v>
      </c>
      <c r="G47" s="7" t="s">
        <v>230</v>
      </c>
      <c r="H47" s="12" t="s">
        <v>231</v>
      </c>
      <c r="I47" s="13" t="s">
        <v>232</v>
      </c>
      <c r="J47" s="10" t="str">
        <f t="shared" si="3"/>
        <v>犬山市大字羽黒新田字畑田1</v>
      </c>
    </row>
    <row r="48" spans="1:10" ht="17.25" customHeight="1" x14ac:dyDescent="0.2">
      <c r="A48" s="4" t="s">
        <v>217</v>
      </c>
      <c r="B48" s="5" t="str">
        <f t="shared" si="0"/>
        <v>犬山市</v>
      </c>
      <c r="C48" s="6" t="s" ph="1">
        <v>233</v>
      </c>
      <c r="D48" s="5" t="str">
        <f t="shared" si="1"/>
        <v>東部</v>
      </c>
      <c r="E48" s="7" t="str">
        <f t="shared" si="2"/>
        <v>犬山市立東部中学校</v>
      </c>
      <c r="F48" s="6" t="s">
        <v>234</v>
      </c>
      <c r="G48" s="7" t="s">
        <v>235</v>
      </c>
      <c r="H48" s="12" t="s">
        <v>236</v>
      </c>
      <c r="I48" s="13" t="s">
        <v>237</v>
      </c>
      <c r="J48" s="10" t="str">
        <f t="shared" si="3"/>
        <v>犬山市羽黒朝日六丁目1番地</v>
      </c>
    </row>
    <row r="49" spans="1:10" ht="17.25" customHeight="1" x14ac:dyDescent="0.2">
      <c r="A49" s="4" t="s">
        <v>238</v>
      </c>
      <c r="B49" s="5" t="str">
        <f t="shared" si="0"/>
        <v>江南市</v>
      </c>
      <c r="C49" s="6" t="s" ph="1">
        <v>239</v>
      </c>
      <c r="D49" s="5" t="str">
        <f t="shared" si="1"/>
        <v>古知野</v>
      </c>
      <c r="E49" s="7" t="str">
        <f t="shared" si="2"/>
        <v>江南市立古知野中学校</v>
      </c>
      <c r="F49" s="6" t="s">
        <v>240</v>
      </c>
      <c r="G49" s="7" t="s">
        <v>241</v>
      </c>
      <c r="H49" s="12" t="s">
        <v>242</v>
      </c>
      <c r="I49" s="13" t="s">
        <v>243</v>
      </c>
      <c r="J49" s="10" t="str">
        <f t="shared" si="3"/>
        <v>江南市高屋町遠場148</v>
      </c>
    </row>
    <row r="50" spans="1:10" ht="17.25" customHeight="1" x14ac:dyDescent="0.2">
      <c r="A50" s="4" t="s">
        <v>238</v>
      </c>
      <c r="B50" s="5" t="str">
        <f t="shared" si="0"/>
        <v>江南市</v>
      </c>
      <c r="C50" s="6" t="s" ph="1">
        <v>244</v>
      </c>
      <c r="D50" s="5" t="str">
        <f t="shared" si="1"/>
        <v>布袋</v>
      </c>
      <c r="E50" s="7" t="str">
        <f t="shared" si="2"/>
        <v>江南市立布袋中学校</v>
      </c>
      <c r="F50" s="6" t="s">
        <v>245</v>
      </c>
      <c r="G50" s="7" t="s">
        <v>246</v>
      </c>
      <c r="H50" s="12" t="s">
        <v>247</v>
      </c>
      <c r="I50" s="13" t="s">
        <v>248</v>
      </c>
      <c r="J50" s="10" t="str">
        <f t="shared" si="3"/>
        <v>江南市北山町西7</v>
      </c>
    </row>
    <row r="51" spans="1:10" ht="17.25" customHeight="1" x14ac:dyDescent="0.2">
      <c r="A51" s="4" t="s">
        <v>238</v>
      </c>
      <c r="B51" s="5" t="str">
        <f t="shared" si="0"/>
        <v>江南市</v>
      </c>
      <c r="C51" s="6" t="s" ph="1">
        <v>249</v>
      </c>
      <c r="D51" s="5" t="str">
        <f t="shared" si="1"/>
        <v>宮田</v>
      </c>
      <c r="E51" s="7" t="str">
        <f t="shared" si="2"/>
        <v>江南市立宮田中学校</v>
      </c>
      <c r="F51" s="6" t="s">
        <v>250</v>
      </c>
      <c r="G51" s="7" t="s">
        <v>251</v>
      </c>
      <c r="H51" s="12" t="s">
        <v>252</v>
      </c>
      <c r="I51" s="13" t="s">
        <v>253</v>
      </c>
      <c r="J51" s="10" t="str">
        <f t="shared" si="3"/>
        <v>江南市後飛保町前川210</v>
      </c>
    </row>
    <row r="52" spans="1:10" ht="17.25" customHeight="1" x14ac:dyDescent="0.2">
      <c r="A52" s="4" t="s">
        <v>238</v>
      </c>
      <c r="B52" s="5" t="str">
        <f t="shared" si="0"/>
        <v>江南市</v>
      </c>
      <c r="C52" s="6" t="s" ph="1">
        <v>254</v>
      </c>
      <c r="D52" s="5" t="str">
        <f t="shared" si="1"/>
        <v>北部</v>
      </c>
      <c r="E52" s="7" t="str">
        <f t="shared" si="2"/>
        <v>江南市立北部中学校</v>
      </c>
      <c r="F52" s="6" t="s">
        <v>255</v>
      </c>
      <c r="G52" s="7" t="s">
        <v>256</v>
      </c>
      <c r="H52" s="12" t="s">
        <v>257</v>
      </c>
      <c r="I52" s="13" t="s">
        <v>258</v>
      </c>
      <c r="J52" s="10" t="str">
        <f t="shared" si="3"/>
        <v>江南市村久野町平松245</v>
      </c>
    </row>
    <row r="53" spans="1:10" ht="17.25" customHeight="1" x14ac:dyDescent="0.2">
      <c r="A53" s="4" t="s">
        <v>238</v>
      </c>
      <c r="B53" s="5" t="str">
        <f t="shared" si="0"/>
        <v>江南市</v>
      </c>
      <c r="C53" s="6" t="s" ph="1">
        <v>259</v>
      </c>
      <c r="D53" s="5" t="str">
        <f t="shared" si="1"/>
        <v>西部</v>
      </c>
      <c r="E53" s="7" t="str">
        <f t="shared" si="2"/>
        <v>江南市立西部中学校</v>
      </c>
      <c r="F53" s="6" t="s">
        <v>260</v>
      </c>
      <c r="G53" s="7" t="s">
        <v>261</v>
      </c>
      <c r="H53" s="12" t="s">
        <v>262</v>
      </c>
      <c r="I53" s="13" t="s">
        <v>263</v>
      </c>
      <c r="J53" s="10" t="str">
        <f t="shared" si="3"/>
        <v>江南市上奈良町観音寺60番地</v>
      </c>
    </row>
    <row r="54" spans="1:10" ht="17.25" customHeight="1" x14ac:dyDescent="0.2">
      <c r="A54" s="19" t="s">
        <v>264</v>
      </c>
      <c r="B54" s="5" t="str">
        <f t="shared" si="0"/>
        <v>小牧市</v>
      </c>
      <c r="C54" s="20" t="s" ph="1">
        <v>265</v>
      </c>
      <c r="D54" s="5" t="str">
        <f t="shared" si="1"/>
        <v>小牧</v>
      </c>
      <c r="E54" s="7" t="str">
        <f t="shared" si="2"/>
        <v>小牧市立小牧中学校</v>
      </c>
      <c r="F54" s="20" t="s">
        <v>266</v>
      </c>
      <c r="G54" s="21" t="s">
        <v>267</v>
      </c>
      <c r="H54" s="22" t="s">
        <v>268</v>
      </c>
      <c r="I54" s="23" t="s">
        <v>269</v>
      </c>
      <c r="J54" s="10" t="str">
        <f t="shared" si="3"/>
        <v>小牧市堀の内4丁目30番地</v>
      </c>
    </row>
    <row r="55" spans="1:10" ht="17.25" customHeight="1" x14ac:dyDescent="0.2">
      <c r="A55" s="19" t="s">
        <v>264</v>
      </c>
      <c r="B55" s="5" t="str">
        <f t="shared" si="0"/>
        <v>小牧市</v>
      </c>
      <c r="C55" s="6" t="s" ph="1">
        <v>270</v>
      </c>
      <c r="D55" s="5" t="str">
        <f t="shared" si="1"/>
        <v>味岡</v>
      </c>
      <c r="E55" s="7" t="str">
        <f t="shared" si="2"/>
        <v>小牧市立味岡中学校</v>
      </c>
      <c r="F55" s="6" t="s">
        <v>271</v>
      </c>
      <c r="G55" s="7" t="s">
        <v>272</v>
      </c>
      <c r="H55" s="12" t="s">
        <v>273</v>
      </c>
      <c r="I55" s="13" t="s">
        <v>274</v>
      </c>
      <c r="J55" s="10" t="str">
        <f t="shared" si="3"/>
        <v>小牧市大字小松寺366番地</v>
      </c>
    </row>
    <row r="56" spans="1:10" ht="17.25" customHeight="1" x14ac:dyDescent="0.2">
      <c r="A56" s="19" t="s">
        <v>264</v>
      </c>
      <c r="B56" s="5" t="str">
        <f t="shared" si="0"/>
        <v>小牧市</v>
      </c>
      <c r="C56" s="6" t="s" ph="1">
        <v>275</v>
      </c>
      <c r="D56" s="5" t="str">
        <f t="shared" si="1"/>
        <v>篠岡</v>
      </c>
      <c r="E56" s="7" t="str">
        <f t="shared" si="2"/>
        <v>小牧市立篠岡中学校</v>
      </c>
      <c r="F56" s="6" t="s">
        <v>276</v>
      </c>
      <c r="G56" s="7" t="s">
        <v>277</v>
      </c>
      <c r="H56" s="12" t="s">
        <v>278</v>
      </c>
      <c r="I56" s="13" t="s">
        <v>279</v>
      </c>
      <c r="J56" s="10" t="str">
        <f t="shared" si="3"/>
        <v>小牧市篠岡二丁目28番地</v>
      </c>
    </row>
    <row r="57" spans="1:10" ht="17.25" customHeight="1" x14ac:dyDescent="0.2">
      <c r="A57" s="19" t="s">
        <v>264</v>
      </c>
      <c r="B57" s="5" t="str">
        <f t="shared" si="0"/>
        <v>小牧市</v>
      </c>
      <c r="C57" s="6" t="s" ph="1">
        <v>280</v>
      </c>
      <c r="D57" s="5" t="str">
        <f t="shared" si="1"/>
        <v>北里</v>
      </c>
      <c r="E57" s="7" t="str">
        <f t="shared" si="2"/>
        <v>小牧市立北里中学校</v>
      </c>
      <c r="F57" s="6" t="s">
        <v>281</v>
      </c>
      <c r="G57" s="7" t="s">
        <v>282</v>
      </c>
      <c r="H57" s="12" t="s">
        <v>283</v>
      </c>
      <c r="I57" s="13" t="s">
        <v>284</v>
      </c>
      <c r="J57" s="10" t="str">
        <f t="shared" si="3"/>
        <v>小牧市下小針中島2丁目170番地</v>
      </c>
    </row>
    <row r="58" spans="1:10" ht="17.25" customHeight="1" x14ac:dyDescent="0.2">
      <c r="A58" s="19" t="s">
        <v>264</v>
      </c>
      <c r="B58" s="5" t="str">
        <f t="shared" si="0"/>
        <v>小牧市</v>
      </c>
      <c r="C58" s="6" t="s" ph="1">
        <v>285</v>
      </c>
      <c r="D58" s="5" t="str">
        <f t="shared" si="1"/>
        <v>応時</v>
      </c>
      <c r="E58" s="7" t="str">
        <f t="shared" si="2"/>
        <v>小牧市立応時中学校</v>
      </c>
      <c r="F58" s="6" t="s">
        <v>286</v>
      </c>
      <c r="G58" s="7" t="s">
        <v>287</v>
      </c>
      <c r="H58" s="12" t="s">
        <v>288</v>
      </c>
      <c r="I58" s="13" t="s">
        <v>289</v>
      </c>
      <c r="J58" s="10" t="str">
        <f t="shared" si="3"/>
        <v>小牧市応時一丁目130番地</v>
      </c>
    </row>
    <row r="59" spans="1:10" ht="17.25" customHeight="1" x14ac:dyDescent="0.2">
      <c r="A59" s="19" t="s">
        <v>264</v>
      </c>
      <c r="B59" s="5" t="str">
        <f t="shared" si="0"/>
        <v>小牧市</v>
      </c>
      <c r="C59" s="6" t="s" ph="1">
        <v>290</v>
      </c>
      <c r="D59" s="5" t="str">
        <f t="shared" si="1"/>
        <v>岩崎</v>
      </c>
      <c r="E59" s="7" t="str">
        <f t="shared" si="2"/>
        <v>小牧市立岩崎中学校</v>
      </c>
      <c r="F59" s="6" t="s">
        <v>291</v>
      </c>
      <c r="G59" s="7" t="s">
        <v>292</v>
      </c>
      <c r="H59" s="12" t="s">
        <v>293</v>
      </c>
      <c r="I59" s="13" t="s">
        <v>294</v>
      </c>
      <c r="J59" s="10" t="str">
        <f t="shared" si="3"/>
        <v>小牧市大字岩崎2588番地</v>
      </c>
    </row>
    <row r="60" spans="1:10" ht="17.25" customHeight="1" x14ac:dyDescent="0.2">
      <c r="A60" s="19" t="s">
        <v>264</v>
      </c>
      <c r="B60" s="5" t="str">
        <f t="shared" si="0"/>
        <v>小牧市</v>
      </c>
      <c r="C60" s="6" t="s" ph="1">
        <v>295</v>
      </c>
      <c r="D60" s="5" t="str">
        <f t="shared" si="1"/>
        <v>桃陵</v>
      </c>
      <c r="E60" s="7" t="str">
        <f t="shared" si="2"/>
        <v>小牧市立桃陵中学校</v>
      </c>
      <c r="F60" s="6" t="s">
        <v>296</v>
      </c>
      <c r="G60" s="7" t="s">
        <v>297</v>
      </c>
      <c r="H60" s="12" t="s">
        <v>298</v>
      </c>
      <c r="I60" s="13" t="s">
        <v>299</v>
      </c>
      <c r="J60" s="10" t="str">
        <f t="shared" si="3"/>
        <v>小牧市桃ヶ丘二丁目1番地</v>
      </c>
    </row>
    <row r="61" spans="1:10" ht="17.25" customHeight="1" x14ac:dyDescent="0.2">
      <c r="A61" s="19" t="s">
        <v>264</v>
      </c>
      <c r="B61" s="5" t="str">
        <f t="shared" si="0"/>
        <v>小牧市</v>
      </c>
      <c r="C61" s="6" t="s" ph="1">
        <v>300</v>
      </c>
      <c r="D61" s="5" t="str">
        <f t="shared" si="1"/>
        <v>小牧西</v>
      </c>
      <c r="E61" s="7" t="str">
        <f t="shared" si="2"/>
        <v>小牧市立小牧西中学校</v>
      </c>
      <c r="F61" s="6" t="s">
        <v>301</v>
      </c>
      <c r="G61" s="7" t="s">
        <v>302</v>
      </c>
      <c r="H61" s="12" t="s">
        <v>303</v>
      </c>
      <c r="I61" s="13" t="s">
        <v>304</v>
      </c>
      <c r="J61" s="10" t="str">
        <f t="shared" si="3"/>
        <v>小牧市大字西之島2200番地</v>
      </c>
    </row>
    <row r="62" spans="1:10" ht="17.25" customHeight="1" x14ac:dyDescent="0.2">
      <c r="A62" s="19" t="s">
        <v>264</v>
      </c>
      <c r="B62" s="5" t="str">
        <f t="shared" si="0"/>
        <v>小牧市</v>
      </c>
      <c r="C62" s="6" t="s" ph="1">
        <v>305</v>
      </c>
      <c r="D62" s="5" t="str">
        <f t="shared" si="1"/>
        <v>光ヶ丘</v>
      </c>
      <c r="E62" s="7" t="str">
        <f t="shared" si="2"/>
        <v>小牧市立光ヶ丘中学校</v>
      </c>
      <c r="F62" s="6" t="s">
        <v>306</v>
      </c>
      <c r="G62" s="7" t="s">
        <v>307</v>
      </c>
      <c r="H62" s="12" t="s">
        <v>308</v>
      </c>
      <c r="I62" s="13" t="s">
        <v>309</v>
      </c>
      <c r="J62" s="10" t="str">
        <f t="shared" si="3"/>
        <v>小牧市光ヶ丘三丁目52番地</v>
      </c>
    </row>
    <row r="63" spans="1:10" ht="17.25" customHeight="1" x14ac:dyDescent="0.2">
      <c r="A63" s="4" t="s">
        <v>310</v>
      </c>
      <c r="B63" s="5" t="str">
        <f t="shared" si="0"/>
        <v>稲沢市</v>
      </c>
      <c r="C63" s="6" t="s" ph="1">
        <v>311</v>
      </c>
      <c r="D63" s="5" t="str">
        <f t="shared" si="1"/>
        <v>稲沢</v>
      </c>
      <c r="E63" s="7" t="str">
        <f t="shared" si="2"/>
        <v>稲沢市立稲沢中学校</v>
      </c>
      <c r="F63" s="6" t="s">
        <v>312</v>
      </c>
      <c r="G63" s="7" t="s">
        <v>313</v>
      </c>
      <c r="H63" s="12" t="s">
        <v>314</v>
      </c>
      <c r="I63" s="13" t="s">
        <v>315</v>
      </c>
      <c r="J63" s="10" t="str">
        <f t="shared" si="3"/>
        <v>稲沢市正明寺二丁目1番1号</v>
      </c>
    </row>
    <row r="64" spans="1:10" ht="17.25" customHeight="1" x14ac:dyDescent="0.2">
      <c r="A64" s="4" t="s">
        <v>310</v>
      </c>
      <c r="B64" s="5" t="str">
        <f t="shared" si="0"/>
        <v>稲沢市</v>
      </c>
      <c r="C64" s="6" t="s" ph="1">
        <v>316</v>
      </c>
      <c r="D64" s="5" t="str">
        <f t="shared" si="1"/>
        <v>明治</v>
      </c>
      <c r="E64" s="7" t="str">
        <f t="shared" si="2"/>
        <v>稲沢市立明治中学校</v>
      </c>
      <c r="F64" s="6" t="s">
        <v>317</v>
      </c>
      <c r="G64" s="7" t="s">
        <v>318</v>
      </c>
      <c r="H64" s="12" t="s">
        <v>319</v>
      </c>
      <c r="I64" s="13" t="s">
        <v>320</v>
      </c>
      <c r="J64" s="10" t="str">
        <f t="shared" si="3"/>
        <v>稲沢市片原一色町小山1</v>
      </c>
    </row>
    <row r="65" spans="1:10" ht="17.25" customHeight="1" x14ac:dyDescent="0.2">
      <c r="A65" s="4" t="s">
        <v>310</v>
      </c>
      <c r="B65" s="5" t="str">
        <f t="shared" si="0"/>
        <v>稲沢市</v>
      </c>
      <c r="C65" s="6" t="s" ph="1">
        <v>321</v>
      </c>
      <c r="D65" s="5" t="str">
        <f t="shared" si="1"/>
        <v>千代田</v>
      </c>
      <c r="E65" s="7" t="str">
        <f t="shared" si="2"/>
        <v>稲沢市立千代田中学校</v>
      </c>
      <c r="F65" s="6" t="s">
        <v>322</v>
      </c>
      <c r="G65" s="7" t="s">
        <v>323</v>
      </c>
      <c r="H65" s="12" t="s">
        <v>324</v>
      </c>
      <c r="I65" s="13" t="s">
        <v>325</v>
      </c>
      <c r="J65" s="10" t="str">
        <f t="shared" si="3"/>
        <v>稲沢市福島町比舎田17</v>
      </c>
    </row>
    <row r="66" spans="1:10" ht="17.25" customHeight="1" x14ac:dyDescent="0.2">
      <c r="A66" s="4" t="s">
        <v>310</v>
      </c>
      <c r="B66" s="5" t="str">
        <f t="shared" si="0"/>
        <v>稲沢市</v>
      </c>
      <c r="C66" s="6" t="s" ph="1">
        <v>326</v>
      </c>
      <c r="D66" s="5" t="str">
        <f t="shared" si="1"/>
        <v>大里</v>
      </c>
      <c r="E66" s="7" t="str">
        <f t="shared" si="2"/>
        <v>稲沢市立大里中学校</v>
      </c>
      <c r="F66" s="6" t="s">
        <v>327</v>
      </c>
      <c r="G66" s="7" t="s">
        <v>328</v>
      </c>
      <c r="H66" s="12" t="s">
        <v>329</v>
      </c>
      <c r="I66" s="13" t="s">
        <v>330</v>
      </c>
      <c r="J66" s="10" t="str">
        <f t="shared" si="3"/>
        <v>稲沢市奥田寺切町69</v>
      </c>
    </row>
    <row r="67" spans="1:10" ht="17.25" customHeight="1" x14ac:dyDescent="0.2">
      <c r="A67" s="4" t="s">
        <v>310</v>
      </c>
      <c r="B67" s="5" t="str">
        <f t="shared" si="0"/>
        <v>稲沢市</v>
      </c>
      <c r="C67" s="6" t="s" ph="1">
        <v>331</v>
      </c>
      <c r="D67" s="5" t="str">
        <f t="shared" si="1"/>
        <v>治郎丸</v>
      </c>
      <c r="E67" s="7" t="str">
        <f t="shared" si="2"/>
        <v>稲沢市立治郎丸中学校</v>
      </c>
      <c r="F67" s="6" t="s">
        <v>332</v>
      </c>
      <c r="G67" s="7" t="s">
        <v>333</v>
      </c>
      <c r="H67" s="12" t="s">
        <v>334</v>
      </c>
      <c r="I67" s="13" t="s">
        <v>335</v>
      </c>
      <c r="J67" s="10" t="str">
        <f t="shared" si="3"/>
        <v>稲沢市治郎丸柳町1-1</v>
      </c>
    </row>
    <row r="68" spans="1:10" ht="17.25" customHeight="1" x14ac:dyDescent="0.2">
      <c r="A68" s="4" t="s">
        <v>310</v>
      </c>
      <c r="B68" s="5" t="str">
        <f t="shared" ref="B68:B105" si="4">SUBSTITUTE(A68," ","")</f>
        <v>稲沢市</v>
      </c>
      <c r="C68" s="6" t="s" ph="1">
        <v>336</v>
      </c>
      <c r="D68" s="5" t="str">
        <f t="shared" ref="D68:D105" si="5">SUBSTITUTE(C68," ","")</f>
        <v>稲沢西</v>
      </c>
      <c r="E68" s="7" t="str">
        <f t="shared" ref="E68:E105" si="6">B68&amp;"立"&amp;D68&amp;"中学校"</f>
        <v>稲沢市立稲沢西中学校</v>
      </c>
      <c r="F68" s="6" t="s">
        <v>337</v>
      </c>
      <c r="G68" s="7" t="s">
        <v>338</v>
      </c>
      <c r="H68" s="12" t="s">
        <v>339</v>
      </c>
      <c r="I68" s="13" t="s">
        <v>340</v>
      </c>
      <c r="J68" s="10" t="str">
        <f t="shared" ref="J68:J105" si="7">B68&amp;G68</f>
        <v>稲沢市稲沢町前田365ｰ10</v>
      </c>
    </row>
    <row r="69" spans="1:10" ht="17.25" customHeight="1" x14ac:dyDescent="0.2">
      <c r="A69" s="4" t="s">
        <v>310</v>
      </c>
      <c r="B69" s="5" t="str">
        <f t="shared" si="4"/>
        <v>稲沢市</v>
      </c>
      <c r="C69" s="6" t="s" ph="1">
        <v>341</v>
      </c>
      <c r="D69" s="5" t="str">
        <f t="shared" si="5"/>
        <v>大里東</v>
      </c>
      <c r="E69" s="7" t="str">
        <f t="shared" si="6"/>
        <v>稲沢市立大里東中学校</v>
      </c>
      <c r="F69" s="6" t="s">
        <v>342</v>
      </c>
      <c r="G69" s="7" t="s">
        <v>343</v>
      </c>
      <c r="H69" s="12" t="s">
        <v>344</v>
      </c>
      <c r="I69" s="13" t="s">
        <v>345</v>
      </c>
      <c r="J69" s="10" t="str">
        <f t="shared" si="7"/>
        <v>稲沢市日下部北町3-68</v>
      </c>
    </row>
    <row r="70" spans="1:10" ht="17.25" customHeight="1" x14ac:dyDescent="0.2">
      <c r="A70" s="4" t="s">
        <v>310</v>
      </c>
      <c r="B70" s="5" t="str">
        <f t="shared" si="4"/>
        <v>稲沢市</v>
      </c>
      <c r="C70" s="6" t="s" ph="1">
        <v>346</v>
      </c>
      <c r="D70" s="5" t="str">
        <f t="shared" si="5"/>
        <v>祖父江</v>
      </c>
      <c r="E70" s="7" t="str">
        <f t="shared" si="6"/>
        <v>稲沢市立祖父江中学校</v>
      </c>
      <c r="F70" s="6" t="s">
        <v>347</v>
      </c>
      <c r="G70" s="7" t="s">
        <v>348</v>
      </c>
      <c r="H70" s="12" t="s">
        <v>349</v>
      </c>
      <c r="I70" s="13" t="s">
        <v>350</v>
      </c>
      <c r="J70" s="10" t="str">
        <f t="shared" si="7"/>
        <v>稲沢市祖父江町上牧下川田456</v>
      </c>
    </row>
    <row r="71" spans="1:10" ht="17.25" customHeight="1" x14ac:dyDescent="0.2">
      <c r="A71" s="4" t="s">
        <v>310</v>
      </c>
      <c r="B71" s="5" t="str">
        <f t="shared" si="4"/>
        <v>稲沢市</v>
      </c>
      <c r="C71" s="6" t="s" ph="1">
        <v>351</v>
      </c>
      <c r="D71" s="5" t="str">
        <f t="shared" si="5"/>
        <v>平和</v>
      </c>
      <c r="E71" s="7" t="str">
        <f t="shared" si="6"/>
        <v>稲沢市立平和中学校</v>
      </c>
      <c r="F71" s="6" t="s">
        <v>352</v>
      </c>
      <c r="G71" s="7" t="s">
        <v>353</v>
      </c>
      <c r="H71" s="12" t="s">
        <v>354</v>
      </c>
      <c r="I71" s="13" t="s">
        <v>355</v>
      </c>
      <c r="J71" s="10" t="str">
        <f t="shared" si="7"/>
        <v>稲沢市平和町平池七反田53</v>
      </c>
    </row>
    <row r="72" spans="1:10" ht="17.25" customHeight="1" x14ac:dyDescent="0.2">
      <c r="A72" s="4" t="s">
        <v>356</v>
      </c>
      <c r="B72" s="5" t="str">
        <f t="shared" si="4"/>
        <v>尾張旭市</v>
      </c>
      <c r="C72" s="6" t="s" ph="1">
        <v>357</v>
      </c>
      <c r="D72" s="5" t="str">
        <f t="shared" si="5"/>
        <v>旭</v>
      </c>
      <c r="E72" s="7" t="str">
        <f t="shared" si="6"/>
        <v>尾張旭市立旭中学校</v>
      </c>
      <c r="F72" s="6" t="s">
        <v>358</v>
      </c>
      <c r="G72" s="7" t="s">
        <v>359</v>
      </c>
      <c r="H72" s="12" t="s">
        <v>360</v>
      </c>
      <c r="I72" s="13" t="s">
        <v>361</v>
      </c>
      <c r="J72" s="10" t="str">
        <f t="shared" si="7"/>
        <v>尾張旭市向町2-4-2</v>
      </c>
    </row>
    <row r="73" spans="1:10" ht="17.25" customHeight="1" x14ac:dyDescent="0.2">
      <c r="A73" s="4" t="s">
        <v>356</v>
      </c>
      <c r="B73" s="5" t="str">
        <f t="shared" si="4"/>
        <v>尾張旭市</v>
      </c>
      <c r="C73" s="6" t="s" ph="1">
        <v>362</v>
      </c>
      <c r="D73" s="5" t="str">
        <f t="shared" si="5"/>
        <v>東</v>
      </c>
      <c r="E73" s="7" t="str">
        <f t="shared" si="6"/>
        <v>尾張旭市立東中学校</v>
      </c>
      <c r="F73" s="6" t="s">
        <v>363</v>
      </c>
      <c r="G73" s="7" t="s">
        <v>364</v>
      </c>
      <c r="H73" s="12" t="s">
        <v>365</v>
      </c>
      <c r="I73" s="13" t="s">
        <v>366</v>
      </c>
      <c r="J73" s="10" t="str">
        <f t="shared" si="7"/>
        <v>尾張旭市下井町前の上1602</v>
      </c>
    </row>
    <row r="74" spans="1:10" ht="17.25" customHeight="1" x14ac:dyDescent="0.2">
      <c r="A74" s="4" t="s">
        <v>356</v>
      </c>
      <c r="B74" s="5" t="str">
        <f t="shared" si="4"/>
        <v>尾張旭市</v>
      </c>
      <c r="C74" s="6" t="s" ph="1">
        <v>367</v>
      </c>
      <c r="D74" s="5" t="str">
        <f t="shared" si="5"/>
        <v>西</v>
      </c>
      <c r="E74" s="7" t="str">
        <f t="shared" si="6"/>
        <v>尾張旭市立西中学校</v>
      </c>
      <c r="F74" s="6" t="s">
        <v>368</v>
      </c>
      <c r="G74" s="7" t="s">
        <v>369</v>
      </c>
      <c r="H74" s="12" t="s">
        <v>370</v>
      </c>
      <c r="I74" s="13" t="s">
        <v>371</v>
      </c>
      <c r="J74" s="10" t="str">
        <f t="shared" si="7"/>
        <v>尾張旭市渋川町3-2-9</v>
      </c>
    </row>
    <row r="75" spans="1:10" ht="17.25" customHeight="1" x14ac:dyDescent="0.2">
      <c r="A75" s="4" t="s">
        <v>372</v>
      </c>
      <c r="B75" s="5" t="str">
        <f t="shared" si="4"/>
        <v>岩倉市</v>
      </c>
      <c r="C75" s="6" t="s" ph="1">
        <v>373</v>
      </c>
      <c r="D75" s="5" t="str">
        <f t="shared" si="5"/>
        <v>岩倉</v>
      </c>
      <c r="E75" s="7" t="str">
        <f t="shared" si="6"/>
        <v>岩倉市立岩倉中学校</v>
      </c>
      <c r="F75" s="6" t="s">
        <v>374</v>
      </c>
      <c r="G75" s="7" t="s">
        <v>375</v>
      </c>
      <c r="H75" s="12" t="s">
        <v>376</v>
      </c>
      <c r="I75" s="13" t="s">
        <v>377</v>
      </c>
      <c r="J75" s="10" t="str">
        <f t="shared" si="7"/>
        <v>岩倉市西市町竹之宮24</v>
      </c>
    </row>
    <row r="76" spans="1:10" ht="17.25" customHeight="1" x14ac:dyDescent="0.2">
      <c r="A76" s="4" t="s">
        <v>372</v>
      </c>
      <c r="B76" s="5" t="str">
        <f t="shared" si="4"/>
        <v>岩倉市</v>
      </c>
      <c r="C76" s="6" t="s" ph="1">
        <v>16</v>
      </c>
      <c r="D76" s="5" t="str">
        <f t="shared" si="5"/>
        <v>南部</v>
      </c>
      <c r="E76" s="7" t="str">
        <f t="shared" si="6"/>
        <v>岩倉市立南部中学校</v>
      </c>
      <c r="F76" s="6" t="s">
        <v>378</v>
      </c>
      <c r="G76" s="7" t="s">
        <v>379</v>
      </c>
      <c r="H76" s="12" t="s">
        <v>380</v>
      </c>
      <c r="I76" s="13" t="s">
        <v>381</v>
      </c>
      <c r="J76" s="10" t="str">
        <f t="shared" si="7"/>
        <v>岩倉市曽野町江毛1</v>
      </c>
    </row>
    <row r="77" spans="1:10" ht="17.25" customHeight="1" x14ac:dyDescent="0.2">
      <c r="A77" s="19" t="s">
        <v>382</v>
      </c>
      <c r="B77" s="5" t="str">
        <f t="shared" si="4"/>
        <v>豊明市</v>
      </c>
      <c r="C77" s="20" t="s" ph="1">
        <v>383</v>
      </c>
      <c r="D77" s="5" t="str">
        <f t="shared" si="5"/>
        <v>豊明</v>
      </c>
      <c r="E77" s="7" t="str">
        <f t="shared" si="6"/>
        <v>豊明市立豊明中学校</v>
      </c>
      <c r="F77" s="20" t="s">
        <v>384</v>
      </c>
      <c r="G77" s="21" t="s">
        <v>385</v>
      </c>
      <c r="H77" s="22" t="s">
        <v>386</v>
      </c>
      <c r="I77" s="23" t="s">
        <v>387</v>
      </c>
      <c r="J77" s="10" t="str">
        <f t="shared" si="7"/>
        <v>豊明市西川町横井4-1</v>
      </c>
    </row>
    <row r="78" spans="1:10" ht="17.25" customHeight="1" x14ac:dyDescent="0.2">
      <c r="A78" s="19" t="s">
        <v>382</v>
      </c>
      <c r="B78" s="5" t="str">
        <f t="shared" si="4"/>
        <v>豊明市</v>
      </c>
      <c r="C78" s="6" t="s" ph="1">
        <v>388</v>
      </c>
      <c r="D78" s="5" t="str">
        <f t="shared" si="5"/>
        <v>栄</v>
      </c>
      <c r="E78" s="7" t="str">
        <f t="shared" si="6"/>
        <v>豊明市立栄中学校</v>
      </c>
      <c r="F78" s="6" t="s">
        <v>389</v>
      </c>
      <c r="G78" s="7" t="s">
        <v>390</v>
      </c>
      <c r="H78" s="12" t="s">
        <v>391</v>
      </c>
      <c r="I78" s="13" t="s">
        <v>392</v>
      </c>
      <c r="J78" s="10" t="str">
        <f t="shared" si="7"/>
        <v>豊明市栄町殿ﾉ山50</v>
      </c>
    </row>
    <row r="79" spans="1:10" ht="17.25" customHeight="1" x14ac:dyDescent="0.2">
      <c r="A79" s="19" t="s">
        <v>382</v>
      </c>
      <c r="B79" s="5" t="str">
        <f t="shared" si="4"/>
        <v>豊明市</v>
      </c>
      <c r="C79" s="6" t="s" ph="1">
        <v>393</v>
      </c>
      <c r="D79" s="5" t="str">
        <f t="shared" si="5"/>
        <v>沓掛</v>
      </c>
      <c r="E79" s="7" t="str">
        <f t="shared" si="6"/>
        <v>豊明市立沓掛中学校</v>
      </c>
      <c r="F79" s="6" t="s">
        <v>394</v>
      </c>
      <c r="G79" s="7" t="s">
        <v>395</v>
      </c>
      <c r="H79" s="12" t="s">
        <v>396</v>
      </c>
      <c r="I79" s="13" t="s">
        <v>397</v>
      </c>
      <c r="J79" s="10" t="str">
        <f t="shared" si="7"/>
        <v>豊明市沓掛町下山1</v>
      </c>
    </row>
    <row r="80" spans="1:10" ht="17.25" customHeight="1" x14ac:dyDescent="0.2">
      <c r="A80" s="4" t="s">
        <v>398</v>
      </c>
      <c r="B80" s="5" t="str">
        <f t="shared" si="4"/>
        <v>日進市</v>
      </c>
      <c r="C80" s="6" t="s" ph="1">
        <v>399</v>
      </c>
      <c r="D80" s="5" t="str">
        <f t="shared" si="5"/>
        <v>日進</v>
      </c>
      <c r="E80" s="7" t="str">
        <f t="shared" si="6"/>
        <v>日進市立日進中学校</v>
      </c>
      <c r="F80" s="6" t="s">
        <v>400</v>
      </c>
      <c r="G80" s="7" t="s">
        <v>401</v>
      </c>
      <c r="H80" s="12" t="s">
        <v>402</v>
      </c>
      <c r="I80" s="13" t="s">
        <v>403</v>
      </c>
      <c r="J80" s="10" t="str">
        <f t="shared" si="7"/>
        <v>日進市本郷町西原中通980</v>
      </c>
    </row>
    <row r="81" spans="1:10" ht="17.25" customHeight="1" x14ac:dyDescent="0.2">
      <c r="A81" s="4" t="s">
        <v>398</v>
      </c>
      <c r="B81" s="5" t="str">
        <f t="shared" si="4"/>
        <v>日進市</v>
      </c>
      <c r="C81" s="6" t="s" ph="1">
        <v>404</v>
      </c>
      <c r="D81" s="5" t="str">
        <f t="shared" si="5"/>
        <v>青葉</v>
      </c>
      <c r="E81" s="7" t="str">
        <f t="shared" si="6"/>
        <v>日進市立青葉中学校</v>
      </c>
      <c r="F81" s="6" t="s">
        <v>405</v>
      </c>
      <c r="G81" s="7" t="s">
        <v>406</v>
      </c>
      <c r="H81" s="12" t="s">
        <v>402</v>
      </c>
      <c r="I81" s="13" t="s">
        <v>407</v>
      </c>
      <c r="J81" s="10" t="str">
        <f t="shared" si="7"/>
        <v>日進市岩崎町竹の山149-164</v>
      </c>
    </row>
    <row r="82" spans="1:10" ht="17.25" customHeight="1" x14ac:dyDescent="0.2">
      <c r="A82" s="4" t="s">
        <v>398</v>
      </c>
      <c r="B82" s="5" t="str">
        <f t="shared" si="4"/>
        <v>日進市</v>
      </c>
      <c r="C82" s="6" t="s" ph="1">
        <v>408</v>
      </c>
      <c r="D82" s="5" t="str">
        <f t="shared" si="5"/>
        <v>日進西</v>
      </c>
      <c r="E82" s="7" t="str">
        <f t="shared" si="6"/>
        <v>日進市立日進西中学校</v>
      </c>
      <c r="F82" s="6" t="s">
        <v>409</v>
      </c>
      <c r="G82" s="7" t="s">
        <v>410</v>
      </c>
      <c r="H82" s="12" t="s">
        <v>411</v>
      </c>
      <c r="I82" s="13" t="s">
        <v>412</v>
      </c>
      <c r="J82" s="10" t="str">
        <f t="shared" si="7"/>
        <v>日進市梅森町向江1597</v>
      </c>
    </row>
    <row r="83" spans="1:10" ht="17.25" customHeight="1" x14ac:dyDescent="0.2">
      <c r="A83" s="4" t="s">
        <v>398</v>
      </c>
      <c r="B83" s="5" t="str">
        <f t="shared" si="4"/>
        <v>日進市</v>
      </c>
      <c r="C83" s="6" t="s" ph="1">
        <v>413</v>
      </c>
      <c r="D83" s="5" t="str">
        <f t="shared" si="5"/>
        <v>日進東</v>
      </c>
      <c r="E83" s="7" t="str">
        <f t="shared" si="6"/>
        <v>日進市立日進東中学校</v>
      </c>
      <c r="F83" s="6" t="s">
        <v>414</v>
      </c>
      <c r="G83" s="7" t="s">
        <v>415</v>
      </c>
      <c r="H83" s="12" t="s">
        <v>416</v>
      </c>
      <c r="I83" s="13" t="s">
        <v>417</v>
      </c>
      <c r="J83" s="10" t="str">
        <f t="shared" si="7"/>
        <v>日進市藤島町相山77</v>
      </c>
    </row>
    <row r="84" spans="1:10" ht="17.25" customHeight="1" x14ac:dyDescent="0.2">
      <c r="A84" s="24" t="s">
        <v>418</v>
      </c>
      <c r="B84" s="5" t="str">
        <f t="shared" si="4"/>
        <v>清須市</v>
      </c>
      <c r="C84" s="6" t="s" ph="1">
        <v>419</v>
      </c>
      <c r="D84" s="5" t="str">
        <f t="shared" si="5"/>
        <v>西枇杷島</v>
      </c>
      <c r="E84" s="7" t="str">
        <f t="shared" si="6"/>
        <v>清須市立西枇杷島中学校</v>
      </c>
      <c r="F84" s="6" t="s">
        <v>420</v>
      </c>
      <c r="G84" s="7" t="s">
        <v>421</v>
      </c>
      <c r="H84" s="12" t="s">
        <v>422</v>
      </c>
      <c r="I84" s="13" t="s">
        <v>423</v>
      </c>
      <c r="J84" s="10" t="str">
        <f t="shared" si="7"/>
        <v>清須市西枇杷島町七畝割3-1</v>
      </c>
    </row>
    <row r="85" spans="1:10" ht="17.25" customHeight="1" x14ac:dyDescent="0.2">
      <c r="A85" s="24" t="s">
        <v>418</v>
      </c>
      <c r="B85" s="5" t="str">
        <f t="shared" si="4"/>
        <v>清須市</v>
      </c>
      <c r="C85" s="6" t="s" ph="1">
        <v>424</v>
      </c>
      <c r="D85" s="5" t="str">
        <f t="shared" si="5"/>
        <v>清洲</v>
      </c>
      <c r="E85" s="7" t="str">
        <f t="shared" si="6"/>
        <v>清須市立清洲中学校</v>
      </c>
      <c r="F85" s="6" t="s">
        <v>425</v>
      </c>
      <c r="G85" s="7" t="s">
        <v>426</v>
      </c>
      <c r="H85" s="12" t="s">
        <v>427</v>
      </c>
      <c r="I85" s="13" t="s">
        <v>428</v>
      </c>
      <c r="J85" s="10" t="str">
        <f t="shared" si="7"/>
        <v>清須市一場695番地</v>
      </c>
    </row>
    <row r="86" spans="1:10" ht="17.25" customHeight="1" x14ac:dyDescent="0.2">
      <c r="A86" s="24" t="s">
        <v>418</v>
      </c>
      <c r="B86" s="5" t="str">
        <f t="shared" si="4"/>
        <v>清須市</v>
      </c>
      <c r="C86" s="6" t="s" ph="1">
        <v>429</v>
      </c>
      <c r="D86" s="5" t="str">
        <f t="shared" si="5"/>
        <v>新川</v>
      </c>
      <c r="E86" s="7" t="str">
        <f t="shared" si="6"/>
        <v>清須市立新川中学校</v>
      </c>
      <c r="F86" s="6" t="s">
        <v>430</v>
      </c>
      <c r="G86" s="7" t="s">
        <v>431</v>
      </c>
      <c r="H86" s="12" t="s">
        <v>432</v>
      </c>
      <c r="I86" s="13" t="s">
        <v>433</v>
      </c>
      <c r="J86" s="10" t="str">
        <f t="shared" si="7"/>
        <v>清須市須ヶ口750</v>
      </c>
    </row>
    <row r="87" spans="1:10" ht="17.25" customHeight="1" x14ac:dyDescent="0.2">
      <c r="A87" s="24" t="s">
        <v>418</v>
      </c>
      <c r="B87" s="5" t="str">
        <f t="shared" si="4"/>
        <v>清須市</v>
      </c>
      <c r="C87" s="6" t="s" ph="1">
        <v>434</v>
      </c>
      <c r="D87" s="5" t="str">
        <f t="shared" si="5"/>
        <v>春日</v>
      </c>
      <c r="E87" s="7" t="str">
        <f t="shared" si="6"/>
        <v>清須市立春日中学校</v>
      </c>
      <c r="F87" s="6" t="s">
        <v>435</v>
      </c>
      <c r="G87" s="7" t="s">
        <v>436</v>
      </c>
      <c r="H87" s="12" t="s">
        <v>437</v>
      </c>
      <c r="I87" s="13" t="s">
        <v>438</v>
      </c>
      <c r="J87" s="10" t="str">
        <f t="shared" si="7"/>
        <v>清須市落合振形126番地</v>
      </c>
    </row>
    <row r="88" spans="1:10" ht="17.25" customHeight="1" x14ac:dyDescent="0.2">
      <c r="A88" s="24" t="s">
        <v>439</v>
      </c>
      <c r="B88" s="5" t="str">
        <f t="shared" si="4"/>
        <v>北名古屋市</v>
      </c>
      <c r="C88" s="6" t="s" ph="1">
        <v>440</v>
      </c>
      <c r="D88" s="5" t="str">
        <f t="shared" si="5"/>
        <v>師勝</v>
      </c>
      <c r="E88" s="7" t="str">
        <f t="shared" si="6"/>
        <v>北名古屋市立師勝中学校</v>
      </c>
      <c r="F88" s="6" t="s">
        <v>441</v>
      </c>
      <c r="G88" s="7" t="s">
        <v>442</v>
      </c>
      <c r="H88" s="12" t="s">
        <v>443</v>
      </c>
      <c r="I88" s="13" t="s">
        <v>444</v>
      </c>
      <c r="J88" s="10" t="str">
        <f t="shared" si="7"/>
        <v>北名古屋市井瀬木370</v>
      </c>
    </row>
    <row r="89" spans="1:10" ht="17.25" customHeight="1" x14ac:dyDescent="0.2">
      <c r="A89" s="24" t="s">
        <v>439</v>
      </c>
      <c r="B89" s="5" t="str">
        <f t="shared" si="4"/>
        <v>北名古屋市</v>
      </c>
      <c r="C89" s="6" t="s" ph="1">
        <v>445</v>
      </c>
      <c r="D89" s="5" t="str">
        <f t="shared" si="5"/>
        <v>訓原</v>
      </c>
      <c r="E89" s="7" t="str">
        <f t="shared" si="6"/>
        <v>北名古屋市立訓原中学校</v>
      </c>
      <c r="F89" s="6" t="s">
        <v>441</v>
      </c>
      <c r="G89" s="7" t="s">
        <v>446</v>
      </c>
      <c r="H89" s="12" t="s">
        <v>447</v>
      </c>
      <c r="I89" s="13" t="s">
        <v>448</v>
      </c>
      <c r="J89" s="10" t="str">
        <f t="shared" si="7"/>
        <v>北名古屋市井瀬木狭場50</v>
      </c>
    </row>
    <row r="90" spans="1:10" ht="17.25" customHeight="1" x14ac:dyDescent="0.2">
      <c r="A90" s="24" t="s">
        <v>439</v>
      </c>
      <c r="B90" s="5" t="str">
        <f t="shared" si="4"/>
        <v>北名古屋市</v>
      </c>
      <c r="C90" s="6" t="s" ph="1">
        <v>449</v>
      </c>
      <c r="D90" s="5" t="str">
        <f t="shared" si="5"/>
        <v>熊野</v>
      </c>
      <c r="E90" s="7" t="str">
        <f t="shared" si="6"/>
        <v>北名古屋市立熊野中学校</v>
      </c>
      <c r="F90" s="6" t="s">
        <v>450</v>
      </c>
      <c r="G90" s="7" t="s">
        <v>451</v>
      </c>
      <c r="H90" s="12" t="s">
        <v>452</v>
      </c>
      <c r="I90" s="13" t="s">
        <v>453</v>
      </c>
      <c r="J90" s="10" t="str">
        <f t="shared" si="7"/>
        <v>北名古屋市熊之庄細長125</v>
      </c>
    </row>
    <row r="91" spans="1:10" ht="17.25" customHeight="1" x14ac:dyDescent="0.2">
      <c r="A91" s="24" t="s">
        <v>439</v>
      </c>
      <c r="B91" s="5" t="str">
        <f t="shared" si="4"/>
        <v>北名古屋市</v>
      </c>
      <c r="C91" s="6" t="s" ph="1">
        <v>454</v>
      </c>
      <c r="D91" s="5" t="str">
        <f t="shared" si="5"/>
        <v>西春</v>
      </c>
      <c r="E91" s="7" t="str">
        <f t="shared" si="6"/>
        <v>北名古屋市立西春中学校</v>
      </c>
      <c r="F91" s="6" t="s">
        <v>455</v>
      </c>
      <c r="G91" s="7" t="s">
        <v>456</v>
      </c>
      <c r="H91" s="12" t="s">
        <v>457</v>
      </c>
      <c r="I91" s="13" t="s">
        <v>458</v>
      </c>
      <c r="J91" s="10" t="str">
        <f t="shared" si="7"/>
        <v>北名古屋市西之保八龍50</v>
      </c>
    </row>
    <row r="92" spans="1:10" ht="17.25" customHeight="1" x14ac:dyDescent="0.2">
      <c r="A92" s="24" t="s">
        <v>439</v>
      </c>
      <c r="B92" s="5" t="str">
        <f t="shared" si="4"/>
        <v>北名古屋市</v>
      </c>
      <c r="C92" s="6" t="s" ph="1">
        <v>459</v>
      </c>
      <c r="D92" s="5" t="str">
        <f t="shared" si="5"/>
        <v>白木</v>
      </c>
      <c r="E92" s="7" t="str">
        <f t="shared" si="6"/>
        <v>北名古屋市立白木中学校</v>
      </c>
      <c r="F92" s="6" t="s">
        <v>460</v>
      </c>
      <c r="G92" s="7" t="s">
        <v>461</v>
      </c>
      <c r="H92" s="12" t="s">
        <v>462</v>
      </c>
      <c r="I92" s="13" t="s">
        <v>463</v>
      </c>
      <c r="J92" s="10" t="str">
        <f t="shared" si="7"/>
        <v>北名古屋市沖村井島31</v>
      </c>
    </row>
    <row r="93" spans="1:10" ht="17.25" customHeight="1" x14ac:dyDescent="0.2">
      <c r="A93" s="24" t="s">
        <v>439</v>
      </c>
      <c r="B93" s="5" t="str">
        <f t="shared" si="4"/>
        <v>北名古屋市</v>
      </c>
      <c r="C93" s="6" t="s" ph="1">
        <v>464</v>
      </c>
      <c r="D93" s="5" t="str">
        <f t="shared" si="5"/>
        <v>天神</v>
      </c>
      <c r="E93" s="7" t="str">
        <f t="shared" si="6"/>
        <v>北名古屋市立天神中学校</v>
      </c>
      <c r="F93" s="6" t="s">
        <v>465</v>
      </c>
      <c r="G93" s="7" t="s">
        <v>466</v>
      </c>
      <c r="H93" s="12" t="s">
        <v>467</v>
      </c>
      <c r="I93" s="13" t="s">
        <v>468</v>
      </c>
      <c r="J93" s="10" t="str">
        <f t="shared" si="7"/>
        <v>北名古屋市法成寺丸瀬町88</v>
      </c>
    </row>
    <row r="94" spans="1:10" ht="17.25" customHeight="1" x14ac:dyDescent="0.2">
      <c r="A94" s="25" t="s">
        <v>469</v>
      </c>
      <c r="B94" s="5" t="str">
        <f t="shared" si="4"/>
        <v>豊山町</v>
      </c>
      <c r="C94" s="6" t="s" ph="1">
        <v>470</v>
      </c>
      <c r="D94" s="5" t="str">
        <f t="shared" si="5"/>
        <v>豊山</v>
      </c>
      <c r="E94" s="7" t="str">
        <f t="shared" si="6"/>
        <v>豊山町立豊山中学校</v>
      </c>
      <c r="F94" s="6" t="s">
        <v>471</v>
      </c>
      <c r="G94" s="7" t="s">
        <v>472</v>
      </c>
      <c r="H94" s="12" t="s">
        <v>473</v>
      </c>
      <c r="I94" s="13" t="s">
        <v>474</v>
      </c>
      <c r="J94" s="10" t="str">
        <f t="shared" si="7"/>
        <v>豊山町豊場字前池39</v>
      </c>
    </row>
    <row r="95" spans="1:10" ht="17.25" customHeight="1" x14ac:dyDescent="0.2">
      <c r="A95" s="25" t="s">
        <v>475</v>
      </c>
      <c r="B95" s="5" t="str">
        <f t="shared" si="4"/>
        <v>大口町</v>
      </c>
      <c r="C95" s="6" t="s" ph="1">
        <v>476</v>
      </c>
      <c r="D95" s="5" t="str">
        <f t="shared" si="5"/>
        <v>大口</v>
      </c>
      <c r="E95" s="7" t="str">
        <f t="shared" si="6"/>
        <v>大口町立大口中学校</v>
      </c>
      <c r="F95" s="6" t="s">
        <v>477</v>
      </c>
      <c r="G95" s="7" t="s">
        <v>478</v>
      </c>
      <c r="H95" s="12" t="s">
        <v>479</v>
      </c>
      <c r="I95" s="13" t="s">
        <v>480</v>
      </c>
      <c r="J95" s="10" t="str">
        <f t="shared" si="7"/>
        <v>大口町丸1-38</v>
      </c>
    </row>
    <row r="96" spans="1:10" ht="17.25" customHeight="1" x14ac:dyDescent="0.2">
      <c r="A96" s="26" t="s">
        <v>481</v>
      </c>
      <c r="B96" s="5" t="str">
        <f t="shared" si="4"/>
        <v>扶桑町</v>
      </c>
      <c r="C96" s="6" t="s" ph="1">
        <v>482</v>
      </c>
      <c r="D96" s="5" t="str">
        <f t="shared" si="5"/>
        <v>扶桑</v>
      </c>
      <c r="E96" s="7" t="str">
        <f t="shared" si="6"/>
        <v>扶桑町立扶桑中学校</v>
      </c>
      <c r="F96" s="6" t="s">
        <v>483</v>
      </c>
      <c r="G96" s="7" t="s">
        <v>484</v>
      </c>
      <c r="H96" s="12" t="s">
        <v>485</v>
      </c>
      <c r="I96" s="13" t="s">
        <v>486</v>
      </c>
      <c r="J96" s="10" t="str">
        <f t="shared" si="7"/>
        <v>扶桑町大字柏森字辻田670</v>
      </c>
    </row>
    <row r="97" spans="1:10" ht="17.25" customHeight="1" x14ac:dyDescent="0.2">
      <c r="A97" s="26" t="s">
        <v>481</v>
      </c>
      <c r="B97" s="5" t="str">
        <f t="shared" si="4"/>
        <v>扶桑町</v>
      </c>
      <c r="C97" s="6" t="s" ph="1">
        <v>487</v>
      </c>
      <c r="D97" s="5" t="str">
        <f t="shared" si="5"/>
        <v>扶桑北</v>
      </c>
      <c r="E97" s="7" t="str">
        <f t="shared" si="6"/>
        <v>扶桑町立扶桑北中学校</v>
      </c>
      <c r="F97" s="6" t="s">
        <v>488</v>
      </c>
      <c r="G97" s="7" t="s">
        <v>489</v>
      </c>
      <c r="H97" s="12" t="s">
        <v>490</v>
      </c>
      <c r="I97" s="13" t="s">
        <v>491</v>
      </c>
      <c r="J97" s="10" t="str">
        <f t="shared" si="7"/>
        <v>扶桑町大字高雄字福塚10</v>
      </c>
    </row>
    <row r="98" spans="1:10" ht="17.25" customHeight="1" x14ac:dyDescent="0.2">
      <c r="A98" t="s">
        <v>545</v>
      </c>
      <c r="B98" s="5" t="str">
        <f t="shared" si="4"/>
        <v>名古屋市</v>
      </c>
      <c r="C98" s="6" t="s" ph="1">
        <v>513</v>
      </c>
      <c r="D98" s="5" t="str">
        <f t="shared" si="5"/>
        <v>天神山</v>
      </c>
      <c r="E98" s="7" t="str">
        <f t="shared" si="6"/>
        <v>名古屋市立天神山中学校</v>
      </c>
      <c r="F98" s="6" t="s">
        <v>504</v>
      </c>
      <c r="G98" s="7" t="s">
        <v>512</v>
      </c>
      <c r="H98" s="12" t="s">
        <v>505</v>
      </c>
      <c r="I98" s="13" t="s">
        <v>506</v>
      </c>
      <c r="J98" s="10" t="str">
        <f t="shared" si="7"/>
        <v>名古屋市西区天神山町4-12</v>
      </c>
    </row>
    <row r="99" spans="1:10" ht="17.25" customHeight="1" x14ac:dyDescent="0.2">
      <c r="A99" t="s">
        <v>545</v>
      </c>
      <c r="B99" s="5" t="str">
        <f t="shared" si="4"/>
        <v>名古屋市</v>
      </c>
      <c r="C99" s="6" t="s" ph="1">
        <v>507</v>
      </c>
      <c r="D99" s="5" t="str">
        <f t="shared" si="5"/>
        <v>山田</v>
      </c>
      <c r="E99" s="7" t="str">
        <f t="shared" si="6"/>
        <v>名古屋市立山田中学校</v>
      </c>
      <c r="F99" s="6" t="s">
        <v>508</v>
      </c>
      <c r="G99" s="7" t="s">
        <v>509</v>
      </c>
      <c r="H99" s="12" t="s">
        <v>510</v>
      </c>
      <c r="I99" s="13" t="s">
        <v>511</v>
      </c>
      <c r="J99" s="10" t="str">
        <f t="shared" si="7"/>
        <v>名古屋市八筋町363番地の1</v>
      </c>
    </row>
    <row r="100" spans="1:10" ht="17.25" customHeight="1" x14ac:dyDescent="0.2">
      <c r="A100" t="s">
        <v>545</v>
      </c>
      <c r="B100" s="5" t="str">
        <f t="shared" si="4"/>
        <v>名古屋市</v>
      </c>
      <c r="C100" s="6" t="s" ph="1">
        <v>514</v>
      </c>
      <c r="D100" s="5" t="str">
        <f t="shared" si="5"/>
        <v>名塚</v>
      </c>
      <c r="E100" s="7" t="str">
        <f t="shared" si="6"/>
        <v>名古屋市立名塚中学校</v>
      </c>
      <c r="F100" s="6" t="s">
        <v>515</v>
      </c>
      <c r="G100" s="7" t="s">
        <v>516</v>
      </c>
      <c r="H100" s="12" t="s">
        <v>517</v>
      </c>
      <c r="I100" s="13" t="s">
        <v>518</v>
      </c>
      <c r="J100" s="10" t="str">
        <f t="shared" si="7"/>
        <v>名古屋市新福寺町2-1-2</v>
      </c>
    </row>
    <row r="101" spans="1:10" ht="17.25" customHeight="1" x14ac:dyDescent="0.2">
      <c r="A101" s="38" t="s">
        <v>519</v>
      </c>
      <c r="B101" s="5" t="str">
        <f t="shared" si="4"/>
        <v>あま市</v>
      </c>
      <c r="C101" s="6" t="s" ph="1">
        <v>520</v>
      </c>
      <c r="D101" s="5" t="str">
        <f t="shared" si="5"/>
        <v>七宝</v>
      </c>
      <c r="E101" s="7" t="str">
        <f t="shared" si="6"/>
        <v>あま市立七宝中学校</v>
      </c>
      <c r="F101" s="6" t="s">
        <v>521</v>
      </c>
      <c r="G101" s="7" t="s">
        <v>522</v>
      </c>
      <c r="H101" s="12" t="s">
        <v>523</v>
      </c>
      <c r="I101" s="13" t="s">
        <v>524</v>
      </c>
      <c r="J101" s="10" t="str">
        <f t="shared" si="7"/>
        <v>あま市七宝町川部山王4</v>
      </c>
    </row>
    <row r="102" spans="1:10" ht="17.25" customHeight="1" x14ac:dyDescent="0.2">
      <c r="A102" s="38" t="s">
        <v>519</v>
      </c>
      <c r="B102" s="5" t="str">
        <f t="shared" si="4"/>
        <v>あま市</v>
      </c>
      <c r="C102" s="6" t="s" ph="1">
        <v>525</v>
      </c>
      <c r="D102" s="5" t="str">
        <f t="shared" si="5"/>
        <v>七宝北</v>
      </c>
      <c r="E102" s="7" t="str">
        <f t="shared" si="6"/>
        <v>あま市立七宝北中学校</v>
      </c>
      <c r="F102" s="6" t="s">
        <v>526</v>
      </c>
      <c r="G102" s="7" t="s">
        <v>527</v>
      </c>
      <c r="H102" s="12" t="s">
        <v>528</v>
      </c>
      <c r="I102" s="13" t="s">
        <v>529</v>
      </c>
      <c r="J102" s="10" t="str">
        <f t="shared" si="7"/>
        <v>あま市遠島十坪117番地</v>
      </c>
    </row>
    <row r="103" spans="1:10" ht="17.25" customHeight="1" x14ac:dyDescent="0.2">
      <c r="A103" s="38" t="s">
        <v>519</v>
      </c>
      <c r="B103" s="5" t="str">
        <f t="shared" si="4"/>
        <v>あま市</v>
      </c>
      <c r="C103" s="6" t="s" ph="1">
        <v>530</v>
      </c>
      <c r="D103" s="5" t="str">
        <f t="shared" si="5"/>
        <v>美和</v>
      </c>
      <c r="E103" s="7" t="str">
        <f t="shared" si="6"/>
        <v>あま市立美和中学校</v>
      </c>
      <c r="F103" s="6" t="s">
        <v>531</v>
      </c>
      <c r="G103" s="7" t="s">
        <v>532</v>
      </c>
      <c r="H103" s="12" t="s">
        <v>533</v>
      </c>
      <c r="I103" s="13" t="s">
        <v>534</v>
      </c>
      <c r="J103" s="10" t="str">
        <f t="shared" si="7"/>
        <v>あま市木田丁子ﾉ口1</v>
      </c>
    </row>
    <row r="104" spans="1:10" ht="17.25" customHeight="1" x14ac:dyDescent="0.2">
      <c r="A104" s="38" t="s">
        <v>519</v>
      </c>
      <c r="B104" s="5" t="str">
        <f t="shared" si="4"/>
        <v>あま市</v>
      </c>
      <c r="C104" s="6" t="s" ph="1">
        <v>535</v>
      </c>
      <c r="D104" s="5" t="str">
        <f t="shared" si="5"/>
        <v>甚目寺</v>
      </c>
      <c r="E104" s="7" t="str">
        <f t="shared" si="6"/>
        <v>あま市立甚目寺中学校</v>
      </c>
      <c r="F104" s="6" t="s">
        <v>536</v>
      </c>
      <c r="G104" s="7" t="s">
        <v>537</v>
      </c>
      <c r="H104" s="12" t="s">
        <v>538</v>
      </c>
      <c r="I104" s="13" t="s">
        <v>539</v>
      </c>
      <c r="J104" s="10" t="str">
        <f t="shared" si="7"/>
        <v>あま市甚目寺二伴田76番地</v>
      </c>
    </row>
    <row r="105" spans="1:10" ht="17.25" customHeight="1" x14ac:dyDescent="0.2">
      <c r="A105" s="38" t="s">
        <v>519</v>
      </c>
      <c r="B105" s="5" t="str">
        <f t="shared" si="4"/>
        <v>あま市</v>
      </c>
      <c r="C105" s="6" t="s" ph="1">
        <v>540</v>
      </c>
      <c r="D105" s="5" t="str">
        <f t="shared" si="5"/>
        <v>甚目寺南</v>
      </c>
      <c r="E105" s="7" t="str">
        <f t="shared" si="6"/>
        <v>あま市立甚目寺南中学校</v>
      </c>
      <c r="F105" s="6" t="s">
        <v>541</v>
      </c>
      <c r="G105" s="7" t="s">
        <v>542</v>
      </c>
      <c r="H105" s="12" t="s">
        <v>543</v>
      </c>
      <c r="I105" s="13" t="s">
        <v>544</v>
      </c>
      <c r="J105" s="10" t="str">
        <f t="shared" si="7"/>
        <v>あま市本郷字八尻6</v>
      </c>
    </row>
    <row r="106" spans="1:10" ht="17.25" customHeight="1" x14ac:dyDescent="0.2">
      <c r="C106" ph="1"/>
      <c r="D106" ph="1"/>
      <c r="E106" s="1" ph="1"/>
    </row>
    <row r="107" spans="1:10" ht="17.25" customHeight="1" x14ac:dyDescent="0.2">
      <c r="C107" ph="1"/>
      <c r="D107" ph="1"/>
      <c r="E107" s="1" ph="1"/>
    </row>
    <row r="108" spans="1:10" ht="17.25" customHeight="1" x14ac:dyDescent="0.2">
      <c r="C108" ph="1"/>
      <c r="D108" ph="1"/>
      <c r="E108" s="1" ph="1"/>
    </row>
    <row r="109" spans="1:10" ht="17.25" customHeight="1" x14ac:dyDescent="0.2">
      <c r="C109" ph="1"/>
      <c r="D109" ph="1"/>
      <c r="E109" s="1" ph="1"/>
    </row>
    <row r="110" spans="1:10" ht="17.25" customHeight="1" x14ac:dyDescent="0.2">
      <c r="C110" ph="1"/>
      <c r="D110" ph="1"/>
      <c r="E110" s="1" ph="1"/>
    </row>
    <row r="112" spans="1:10" ht="17.25" customHeight="1" x14ac:dyDescent="0.2">
      <c r="C112" ph="1"/>
      <c r="D112" ph="1"/>
      <c r="E112" s="1" ph="1"/>
    </row>
    <row r="113" spans="3:5" ht="17.25" customHeight="1" x14ac:dyDescent="0.2">
      <c r="C113" ph="1"/>
      <c r="D113" ph="1"/>
      <c r="E113" s="1" ph="1"/>
    </row>
    <row r="114" spans="3:5" ht="17.25" customHeight="1" x14ac:dyDescent="0.2">
      <c r="C114" ph="1"/>
      <c r="D114" ph="1"/>
      <c r="E114" s="1" ph="1"/>
    </row>
    <row r="115" spans="3:5" ht="17.25" customHeight="1" x14ac:dyDescent="0.2">
      <c r="C115" ph="1"/>
      <c r="D115" ph="1"/>
      <c r="E115" s="1" ph="1"/>
    </row>
    <row r="116" spans="3:5" ht="17.25" customHeight="1" x14ac:dyDescent="0.2">
      <c r="C116" ph="1"/>
      <c r="D116" ph="1"/>
      <c r="E116" s="1" ph="1"/>
    </row>
    <row r="117" spans="3:5" ht="17.25" customHeight="1" x14ac:dyDescent="0.2">
      <c r="C117" ph="1"/>
      <c r="D117" ph="1"/>
      <c r="E117" s="1" ph="1"/>
    </row>
    <row r="118" spans="3:5" ht="17.25" customHeight="1" x14ac:dyDescent="0.2">
      <c r="C118" ph="1"/>
      <c r="D118" ph="1"/>
      <c r="E118" s="1" ph="1"/>
    </row>
    <row r="119" spans="3:5" ht="17.25" customHeight="1" x14ac:dyDescent="0.2">
      <c r="C119" ph="1"/>
      <c r="D119" ph="1"/>
      <c r="E119" s="1" ph="1"/>
    </row>
    <row r="120" spans="3:5" ht="17.25" customHeight="1" x14ac:dyDescent="0.2">
      <c r="C120" ph="1"/>
      <c r="D120" ph="1"/>
      <c r="E120" s="1" ph="1"/>
    </row>
    <row r="121" spans="3:5" ht="17.25" customHeight="1" x14ac:dyDescent="0.2">
      <c r="C121" ph="1"/>
      <c r="D121" ph="1"/>
      <c r="E121" s="1" ph="1"/>
    </row>
    <row r="122" spans="3:5" ht="17.25" customHeight="1" x14ac:dyDescent="0.2">
      <c r="C122" ph="1"/>
      <c r="D122" ph="1"/>
      <c r="E122" s="1" ph="1"/>
    </row>
    <row r="123" spans="3:5" ht="17.25" customHeight="1" x14ac:dyDescent="0.2">
      <c r="C123" ph="1"/>
      <c r="D123" ph="1"/>
      <c r="E123" s="1" ph="1"/>
    </row>
    <row r="124" spans="3:5" ht="17.25" customHeight="1" x14ac:dyDescent="0.2">
      <c r="C124" ph="1"/>
      <c r="D124" ph="1"/>
      <c r="E124" s="1" ph="1"/>
    </row>
    <row r="125" spans="3:5" ht="17.25" customHeight="1" x14ac:dyDescent="0.2">
      <c r="C125" ph="1"/>
      <c r="D125" ph="1"/>
      <c r="E125" s="1" ph="1"/>
    </row>
    <row r="126" spans="3:5" ht="17.25" customHeight="1" x14ac:dyDescent="0.2">
      <c r="C126" ph="1"/>
      <c r="D126" ph="1"/>
      <c r="E126" s="1" ph="1"/>
    </row>
    <row r="127" spans="3:5" ht="17.25" customHeight="1" x14ac:dyDescent="0.2">
      <c r="C127" ph="1"/>
      <c r="D127" ph="1"/>
      <c r="E127" s="1" ph="1"/>
    </row>
    <row r="128" spans="3:5" ht="17.25" customHeight="1" x14ac:dyDescent="0.2">
      <c r="C128" ph="1"/>
      <c r="D128" ph="1"/>
      <c r="E128" s="1" ph="1"/>
    </row>
    <row r="129" spans="3:5" ht="17.25" customHeight="1" x14ac:dyDescent="0.2">
      <c r="C129" ph="1"/>
      <c r="D129" ph="1"/>
      <c r="E129" s="1" ph="1"/>
    </row>
    <row r="130" spans="3:5" ht="17.25" customHeight="1" x14ac:dyDescent="0.2">
      <c r="C130" ph="1"/>
      <c r="D130" ph="1"/>
      <c r="E130" s="1" ph="1"/>
    </row>
    <row r="131" spans="3:5" ht="17.25" customHeight="1" x14ac:dyDescent="0.2">
      <c r="C131" ph="1"/>
      <c r="D131" ph="1"/>
      <c r="E131" s="1" ph="1"/>
    </row>
    <row r="132" spans="3:5" ht="17.25" customHeight="1" x14ac:dyDescent="0.2">
      <c r="C132" ph="1"/>
      <c r="D132" ph="1"/>
      <c r="E132" s="1" ph="1"/>
    </row>
    <row r="133" spans="3:5" ht="17.25" customHeight="1" x14ac:dyDescent="0.2">
      <c r="C133" ph="1"/>
      <c r="D133" ph="1"/>
      <c r="E133" s="1" ph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data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愛知県立岩倉総合高等学校</dc:creator>
  <cp:lastModifiedBy>水野　信泉</cp:lastModifiedBy>
  <cp:lastPrinted>2018-08-20T02:57:17Z</cp:lastPrinted>
  <dcterms:created xsi:type="dcterms:W3CDTF">2007-05-24T09:10:21Z</dcterms:created>
  <dcterms:modified xsi:type="dcterms:W3CDTF">2022-08-01T02:16:32Z</dcterms:modified>
</cp:coreProperties>
</file>